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76beba7a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5719400768e1412f"/>
    <x:sheet xmlns:r="http://schemas.openxmlformats.org/officeDocument/2006/relationships" name="AMEX_Input" sheetId="2" r:id="Rb3cc6af4ef9f4d49"/>
    <x:sheet xmlns:r="http://schemas.openxmlformats.org/officeDocument/2006/relationships" name="Vendor_Mapping" sheetId="3" r:id="R64a9561918344550"/>
    <x:sheet xmlns:r="http://schemas.openxmlformats.org/officeDocument/2006/relationships" name="GL_Review" sheetId="4" r:id="Rec0e463864164713"/>
    <x:sheet xmlns:r="http://schemas.openxmlformats.org/officeDocument/2006/relationships" name="QB_GL_Import" sheetId="5" r:id="R26823f18fae54676"/>
    <x:sheet xmlns:r="http://schemas.openxmlformats.org/officeDocument/2006/relationships" name="Checks" sheetId="6" r:id="Re7ad15746ffb48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.0%;[Red](0.0%);-"/>
    <x:numFmt numFmtId="202" formatCode="yyyy-mm-dd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3E5C"/>
      <x:name val="Carlito"/>
    </x:font>
    <x:font>
      <x:b/>
      <x:sz val="11"/>
      <x:color rgb="FFFFFFFF"/>
      <x:name val="Carlito"/>
    </x:font>
    <x:font>
      <x:sz val="9"/>
      <x:color rgb="FF526577"/>
      <x:name val="Carlito"/>
    </x:font>
    <x:font>
      <x:b/>
      <x:sz val="11"/>
      <x:color rgb="FF526577"/>
      <x:name val="Carlito"/>
    </x:font>
    <x:font>
      <x:sz val="9"/>
      <x:name val="Carlito"/>
    </x:font>
    <x:font>
      <x:b/>
      <x:sz val="9"/>
      <x:color rgb="FF163E5C"/>
      <x:name val="Carlito"/>
    </x:font>
    <x:font>
      <x:sz val="9"/>
      <x:color rgb="FF172B3A"/>
      <x:name val="Carlito"/>
    </x:font>
    <x:font>
      <x:sz val="9"/>
      <x:color rgb="FF0000FF"/>
      <x:name val="Carlito"/>
    </x:font>
    <x:font>
      <x:sz val="9"/>
      <x:color rgb="FF008000"/>
      <x:name val="Carlito"/>
    </x:font>
    <x:font>
      <x:b/>
      <x:sz val="14"/>
      <x:color rgb="FF163E5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6F6F4"/>
      </x:patternFill>
    </x:fill>
    <x:fill>
      <x:patternFill patternType="solid">
        <x:fgColor rgb="FF163E5C"/>
      </x:patternFill>
    </x:fill>
    <x:fill>
      <x:patternFill patternType="solid">
        <x:fgColor rgb="FFF5F7FA"/>
      </x:patternFill>
    </x:fill>
    <x:fill>
      <x:patternFill patternType="solid">
        <x:fgColor rgb="FFEAF2F8"/>
      </x:patternFill>
    </x:fill>
  </x:fills>
  <x:borders count="12">
    <x:border/>
    <x:border>
      <x:left style="thin">
        <x:color rgb="FFD7E0E8"/>
      </x:left>
      <x:top style="thin">
        <x:color rgb="FFD7E0E8"/>
      </x:top>
    </x:border>
    <x:border>
      <x:top style="thin">
        <x:color rgb="FFD7E0E8"/>
      </x:top>
    </x:border>
    <x:border>
      <x:right style="thin">
        <x:color rgb="FFD7E0E8"/>
      </x:right>
      <x:top style="thin">
        <x:color rgb="FFD7E0E8"/>
      </x:top>
    </x:border>
    <x:border>
      <x:left style="thin">
        <x:color rgb="FFD7E0E8"/>
      </x:left>
    </x:border>
    <x:border>
      <x:right style="thin">
        <x:color rgb="FFD7E0E8"/>
      </x:right>
    </x:border>
    <x:border>
      <x:left style="thin">
        <x:color rgb="FFD7E0E8"/>
      </x:left>
      <x:bottom style="thin">
        <x:color rgb="FFD7E0E8"/>
      </x:bottom>
    </x:border>
    <x:border>
      <x:bottom style="thin">
        <x:color rgb="FFD7E0E8"/>
      </x:bottom>
    </x:border>
    <x:border>
      <x:right style="thin">
        <x:color rgb="FFD7E0E8"/>
      </x:right>
      <x:bottom style="thin">
        <x:color rgb="FFD7E0E8"/>
      </x:bottom>
    </x:border>
    <x:border>
      <x:left style="thin">
        <x:color rgb="FFD7E0E8"/>
      </x:left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left style="thin">
        <x:color rgb="FFD7E0E8"/>
      </x:left>
      <x:right style="thin">
        <x:color rgb="FFD7E0E8"/>
      </x:right>
    </x:border>
    <x:border>
      <x:top style="thin">
        <x:color rgb="FFD7E0E8"/>
      </x:top>
      <x:bottom style="thin">
        <x:color rgb="FFD7E0E8"/>
      </x:bottom>
    </x:border>
  </x:borders>
  <x:cellStyleXfs count="1">
    <x:xf numFmtId="0" fontId="0" fillId="0" borderId="0"/>
  </x:cellStyleXfs>
  <x:cellXfs count="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/>
    <x:xf numFmtId="0" fontId="5" fillId="0" borderId="9" xfId="0" applyNumberFormat="1" applyFont="1" applyFill="1" applyBorder="1"/>
    <x:xf numFmtId="0" fontId="0" fillId="3" borderId="9" xfId="0" applyNumberFormat="1" applyFont="1" applyFill="1" applyBorder="1"/>
    <x:xf numFmtId="0" fontId="0" fillId="6" borderId="9" xfId="0" applyNumberFormat="1" applyFont="1" applyFill="1" applyBorder="1"/>
    <x:xf numFmtId="200" fontId="0" fillId="3" borderId="9" xfId="0" applyNumberFormat="1" applyFont="1" applyFill="1" applyBorder="1"/>
    <x:xf numFmtId="201" fontId="0" fillId="6" borderId="9" xfId="0" applyNumberFormat="1" applyFont="1" applyFill="1" applyBorder="1"/>
    <x:xf numFmtId="200" fontId="0" fillId="6" borderId="9" xfId="0" applyNumberFormat="1" applyFont="1" applyFill="1" applyBorder="1"/>
    <x:xf numFmtId="0" fontId="6" fillId="0" borderId="0" xfId="0" applyNumberFormat="1" applyFont="1" applyFill="1" applyBorder="1"/>
    <x:xf numFmtId="0" fontId="6" fillId="0" borderId="9" xfId="0" applyNumberFormat="1" applyFont="1" applyFill="1" applyBorder="1"/>
    <x:xf numFmtId="0" fontId="6" fillId="0" borderId="9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3" fillId="4" borderId="5" xfId="0" applyNumberFormat="1" applyFont="1" applyFill="1" applyBorder="1"/>
    <x:xf numFmtId="0" fontId="3" fillId="4" borderId="1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7" xfId="0" applyNumberFormat="1" applyFont="1" applyFill="1" applyBorder="1"/>
    <x:xf numFmtId="0" fontId="8" fillId="0" borderId="11" xfId="0" applyNumberFormat="1" applyFont="1" applyFill="1" applyBorder="1"/>
    <x:xf numFmtId="0" fontId="8" fillId="0" borderId="2" xfId="0" applyNumberFormat="1" applyFont="1" applyFill="1" applyBorder="1"/>
    <x:xf numFmtId="0" fontId="8" fillId="0" borderId="7" xfId="0" applyNumberFormat="1" applyFont="1" applyFill="1" applyBorder="1" applyAlignment="1">
      <x:alignment vertical="center"/>
    </x:xf>
    <x:xf numFmtId="0" fontId="8" fillId="0" borderId="11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202" fontId="8" fillId="0" borderId="7" xfId="0" applyNumberFormat="1" applyFont="1" applyFill="1" applyBorder="1" applyAlignment="1">
      <x:alignment vertical="center"/>
    </x:xf>
    <x:xf numFmtId="202" fontId="8" fillId="0" borderId="11" xfId="0" applyNumberFormat="1" applyFont="1" applyFill="1" applyBorder="1" applyAlignment="1">
      <x:alignment vertical="center"/>
    </x:xf>
    <x:xf numFmtId="202" fontId="8" fillId="0" borderId="2" xfId="0" applyNumberFormat="1" applyFont="1" applyFill="1" applyBorder="1" applyAlignment="1">
      <x:alignment vertical="center"/>
    </x:xf>
    <x:xf numFmtId="200" fontId="8" fillId="0" borderId="7" xfId="0" applyNumberFormat="1" applyFont="1" applyFill="1" applyBorder="1" applyAlignment="1">
      <x:alignment vertical="center"/>
    </x:xf>
    <x:xf numFmtId="200" fontId="8" fillId="0" borderId="11" xfId="0" applyNumberFormat="1" applyFont="1" applyFill="1" applyBorder="1" applyAlignment="1">
      <x:alignment vertical="center"/>
    </x:xf>
    <x:xf numFmtId="200" fontId="8" fillId="0" borderId="2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202" fontId="9" fillId="0" borderId="7" xfId="0" applyNumberFormat="1" applyFont="1" applyFill="1" applyBorder="1" applyAlignment="1">
      <x:alignment vertical="center"/>
    </x:xf>
    <x:xf numFmtId="200" fontId="9" fillId="0" borderId="7" xfId="0" applyNumberFormat="1" applyFont="1" applyFill="1" applyBorder="1" applyAlignment="1">
      <x:alignment vertical="center"/>
    </x:xf>
    <x:xf numFmtId="0" fontId="9" fillId="0" borderId="11" xfId="0" applyNumberFormat="1" applyFont="1" applyFill="1" applyBorder="1" applyAlignment="1">
      <x:alignment vertical="center"/>
    </x:xf>
    <x:xf numFmtId="202" fontId="9" fillId="0" borderId="11" xfId="0" applyNumberFormat="1" applyFont="1" applyFill="1" applyBorder="1" applyAlignment="1">
      <x:alignment vertical="center"/>
    </x:xf>
    <x:xf numFmtId="200" fontId="9" fillId="0" borderId="11" xfId="0" applyNumberFormat="1" applyFont="1" applyFill="1" applyBorder="1" applyAlignment="1">
      <x:alignment vertical="center"/>
    </x:xf>
    <x:xf numFmtId="0" fontId="9" fillId="0" borderId="2" xfId="0" applyNumberFormat="1" applyFont="1" applyFill="1" applyBorder="1" applyAlignment="1">
      <x:alignment vertical="center"/>
    </x:xf>
    <x:xf numFmtId="202" fontId="9" fillId="0" borderId="2" xfId="0" applyNumberFormat="1" applyFont="1" applyFill="1" applyBorder="1" applyAlignment="1">
      <x:alignment vertical="center"/>
    </x:xf>
    <x:xf numFmtId="200" fontId="9" fillId="0" borderId="2" xfId="0" applyNumberFormat="1" applyFont="1" applyFill="1" applyBorder="1" applyAlignment="1">
      <x:alignment vertical="center"/>
    </x:xf>
    <x:xf numFmtId="0" fontId="10" fillId="0" borderId="7" xfId="0" applyNumberFormat="1" applyFont="1" applyFill="1" applyBorder="1" applyAlignment="1">
      <x:alignment vertical="center"/>
    </x:xf>
    <x:xf numFmtId="200" fontId="10" fillId="0" borderId="7" xfId="0" applyNumberFormat="1" applyFont="1" applyFill="1" applyBorder="1" applyAlignment="1">
      <x:alignment vertical="center"/>
    </x:xf>
    <x:xf numFmtId="0" fontId="10" fillId="0" borderId="11" xfId="0" applyNumberFormat="1" applyFont="1" applyFill="1" applyBorder="1" applyAlignment="1">
      <x:alignment vertical="center"/>
    </x:xf>
    <x:xf numFmtId="200" fontId="10" fillId="0" borderId="11" xfId="0" applyNumberFormat="1" applyFont="1" applyFill="1" applyBorder="1" applyAlignment="1">
      <x:alignment vertical="center"/>
    </x:xf>
    <x:xf numFmtId="0" fontId="10" fillId="0" borderId="2" xfId="0" applyNumberFormat="1" applyFont="1" applyFill="1" applyBorder="1" applyAlignment="1">
      <x:alignment vertical="center"/>
    </x:xf>
    <x:xf numFmtId="200" fontId="10" fillId="0" borderId="2" xfId="0" applyNumberFormat="1" applyFont="1" applyFill="1" applyBorder="1" applyAlignment="1">
      <x:alignment vertical="center"/>
    </x:xf>
    <x:xf numFmtId="202" fontId="10" fillId="0" borderId="7" xfId="0" applyNumberFormat="1" applyFont="1" applyFill="1" applyBorder="1" applyAlignment="1">
      <x:alignment vertical="center"/>
    </x:xf>
    <x:xf numFmtId="202" fontId="10" fillId="0" borderId="11" xfId="0" applyNumberFormat="1" applyFont="1" applyFill="1" applyBorder="1" applyAlignment="1">
      <x:alignment vertical="center"/>
    </x:xf>
    <x:xf numFmtId="202" fontId="10" fillId="0" borderId="2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8"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c02a6d954e02" /><Relationship Type="http://schemas.openxmlformats.org/officeDocument/2006/relationships/theme" Target="/xl/theme/theme1.xml" Id="Red8a6e75802f4230" /><Relationship Type="http://schemas.openxmlformats.org/officeDocument/2006/relationships/sharedStrings" Target="/xl/sharedStrings.xml" Id="Rbe82386d60b74461" /><Relationship Type="http://schemas.openxmlformats.org/officeDocument/2006/relationships/worksheet" Target="/xl/worksheets/sheet1.xml" Id="R5719400768e1412f" /><Relationship Type="http://schemas.openxmlformats.org/officeDocument/2006/relationships/worksheet" Target="/xl/worksheets/sheet2.xml" Id="Rb3cc6af4ef9f4d49" /><Relationship Type="http://schemas.openxmlformats.org/officeDocument/2006/relationships/worksheet" Target="/xl/worksheets/sheet3.xml" Id="R64a9561918344550" /><Relationship Type="http://schemas.openxmlformats.org/officeDocument/2006/relationships/worksheet" Target="/xl/worksheets/sheet4.xml" Id="Rec0e463864164713" /><Relationship Type="http://schemas.openxmlformats.org/officeDocument/2006/relationships/worksheet" Target="/xl/worksheets/sheet5.xml" Id="R26823f18fae54676" /><Relationship Type="http://schemas.openxmlformats.org/officeDocument/2006/relationships/worksheet" Target="/xl/worksheets/sheet6.xml" Id="Re7ad15746ffb48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22" hidden="0" customWidth="1"/>
    <x:col min="5" max="5" width="18" hidden="0" customWidth="1"/>
    <x:col min="6" max="6" width="22" hidden="0" customWidth="1"/>
    <x:col min="7" max="7" width="18" hidden="0" customWidth="1"/>
    <x:col min="8" max="8" width="24" hidden="0" customWidth="1"/>
  </x:cols>
  <x:sheetData>
    <x:row r="1" ht="34" customHeight="1">
      <x:c r="A1" s="3" t="str">
        <x:v>AMEX Statement to QuickBooks GL Import</x:v>
      </x:c>
      <x:c r="B1" s="3" t="str">
        <x:v>AMEX Statement to QuickBooks GL Import</x:v>
      </x:c>
      <x:c r="C1" s="3" t="str">
        <x:v>AMEX Statement to QuickBooks GL Import</x:v>
      </x:c>
      <x:c r="D1" s="3" t="str">
        <x:v>AMEX Statement to QuickBooks GL Import</x:v>
      </x:c>
      <x:c r="E1" s="3" t="str">
        <x:v>AMEX Statement to QuickBooks GL Import</x:v>
      </x:c>
      <x:c r="F1" s="3" t="str">
        <x:v>AMEX Statement to QuickBooks GL Import</x:v>
      </x:c>
      <x:c r="G1" s="3" t="str">
        <x:v>AMEX Statement to QuickBooks GL Import</x:v>
      </x:c>
      <x:c r="H1" s="3" t="str">
        <x:v>AMEX Statement to QuickBooks GL Import</x:v>
      </x:c>
    </x:row>
    <x:row r="2" ht="30" customHeight="1">
      <x:c r="A2" s="7" t="str">
        <x:v>Illustrative finance automation model using synthetic data - no client data is included.</x:v>
      </x:c>
      <x:c r="B2" s="7" t="str">
        <x:v>Illustrative finance automation model using synthetic data - no client data is included.</x:v>
      </x:c>
      <x:c r="C2" s="7" t="str">
        <x:v>Illustrative finance automation model using synthetic data - no client data is included.</x:v>
      </x:c>
      <x:c r="D2" s="7" t="str">
        <x:v>Illustrative finance automation model using synthetic data - no client data is included.</x:v>
      </x:c>
      <x:c r="E2" s="7" t="str">
        <x:v>Illustrative finance automation model using synthetic data - no client data is included.</x:v>
      </x:c>
      <x:c r="F2" s="7" t="str">
        <x:v>Illustrative finance automation model using synthetic data - no client data is included.</x:v>
      </x:c>
      <x:c r="G2" s="7" t="str">
        <x:v>Illustrative finance automation model using synthetic data - no client data is included.</x:v>
      </x:c>
      <x:c r="H2" s="7" t="str">
        <x:v>Illustrative finance automation model using synthetic data - no client data is included.</x:v>
      </x:c>
    </x:row>
    <x:row r="4" ht="23" customHeight="1">
      <x:c r="A4" s="10" t="str">
        <x:v>Executive summary</x:v>
      </x:c>
      <x:c r="B4" s="10" t="str">
        <x:v>Executive summary</x:v>
      </x:c>
      <x:c r="C4" s="10" t="str">
        <x:v>Executive summary</x:v>
      </x:c>
      <x:c r="D4" s="10" t="str">
        <x:v>Executive summary</x:v>
      </x:c>
      <x:c r="E4" s="10" t="str">
        <x:v>Executive summary</x:v>
      </x:c>
      <x:c r="F4" s="10" t="str">
        <x:v>Executive summary</x:v>
      </x:c>
      <x:c r="G4" s="10" t="str">
        <x:v>Executive summary</x:v>
      </x:c>
      <x:c r="H4" s="10" t="str">
        <x:v>Executive summary</x:v>
      </x:c>
    </x:row>
    <x:row r="5">
      <x:c r="A5" s="30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B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C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D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E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F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G5" s="31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H5" s="32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</x:row>
    <x:row r="6">
      <x:c r="A6" s="33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B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C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D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E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F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G6" s="34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H6" s="35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</x:row>
    <x:row r="7">
      <x:c r="A7" s="36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B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C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D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E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F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G7" s="37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  <x:c r="H7" s="38" t="str">
        <x:v>A controlled workflow that converts a recurring American Express statement export into a review-ready QuickBooks journal import. Vendor rules assign GL accounts and classes, uncertain coding is routed to an exception queue, and every journal remains balanced before upload.</x:v>
      </x:c>
    </x:row>
    <x:row r="9" ht="23" customHeight="1">
      <x:c r="A9" s="10" t="str">
        <x:v>Portfolio demo metrics</x:v>
      </x:c>
      <x:c r="B9" s="10" t="str">
        <x:v>Portfolio demo metrics</x:v>
      </x:c>
      <x:c r="C9" s="10" t="str">
        <x:v>Portfolio demo metrics</x:v>
      </x:c>
      <x:c r="D9" s="10" t="str">
        <x:v>Portfolio demo metrics</x:v>
      </x:c>
      <x:c r="E9" s="10" t="str">
        <x:v>Portfolio demo metrics</x:v>
      </x:c>
      <x:c r="F9" s="10" t="str">
        <x:v>Portfolio demo metrics</x:v>
      </x:c>
      <x:c r="G9" s="10" t="str">
        <x:v>Portfolio demo metrics</x:v>
      </x:c>
      <x:c r="H9" s="10" t="str">
        <x:v>Portfolio demo metrics</x:v>
      </x:c>
    </x:row>
    <x:row r="10">
      <x:c r="A10" s="40" t="str">
        <x:v>Transactions</x:v>
      </x:c>
      <x:c r="B10" s="41" t="n">
        <x:f>COUNTA('AMEX_Input'!$A$5:$A$38)</x:f>
        <x:v>34</x:v>
      </x:c>
      <x:c r="C10" s="39"/>
      <x:c r="D10" s="40" t="str">
        <x:v>Auto-map rate</x:v>
      </x:c>
      <x:c r="E10" s="44" t="n">
        <x:f>B12/B10</x:f>
        <x:v>0.8823529411764706</x:v>
      </x:c>
    </x:row>
    <x:row r="11">
      <x:c r="A11" s="40" t="str">
        <x:v>Statement spend</x:v>
      </x:c>
      <x:c r="B11" s="43" t="n">
        <x:f>SUM('AMEX_Input'!$D$5:$D$38)</x:f>
        <x:v>11760.96</x:v>
      </x:c>
      <x:c r="C11" s="39"/>
      <x:c r="D11" s="40" t="str">
        <x:v>QB journal lines</x:v>
      </x:c>
      <x:c r="E11" s="42" t="n">
        <x:f>COUNTA('QB_GL_Import'!$A$5:$A$72)</x:f>
        <x:v>68</x:v>
      </x:c>
    </x:row>
    <x:row r="12">
      <x:c r="A12" s="40" t="str">
        <x:v>Ready for import</x:v>
      </x:c>
      <x:c r="B12" s="41" t="n">
        <x:f>COUNTIF('GL_Review'!$N$5:$N$38,"Ready")</x:f>
        <x:v>30</x:v>
      </x:c>
      <x:c r="C12" s="39"/>
      <x:c r="D12" s="40" t="str">
        <x:v>Debit / credit check</x:v>
      </x:c>
      <x:c r="E12" s="45" t="n">
        <x:f>SUM('QB_GL_Import'!$D$5:$D$72)-SUM('QB_GL_Import'!$E$5:$E$72)</x:f>
        <x:v>0</x:v>
      </x:c>
    </x:row>
    <x:row r="13">
      <x:c r="A13" s="40" t="str">
        <x:v>Coding review</x:v>
      </x:c>
      <x:c r="B13" s="41" t="n">
        <x:f>COUNTIF('GL_Review'!$N$5:$N$38,"Review")</x:f>
        <x:v>4</x:v>
      </x:c>
      <x:c r="C13" s="39"/>
      <x:c r="D13" s="40" t="str">
        <x:v>Model status</x:v>
      </x:c>
      <x:c r="E13" s="42" t="str">
        <x:f>IF(ABS(E12)&lt;0.01,"PASS - review exceptions","FAIL")</x:f>
        <x:v>PASS - review exceptions</x:v>
      </x:c>
    </x:row>
    <x:row r="15" ht="23" customHeight="1">
      <x:c r="A15" s="10" t="str">
        <x:v>How the model works</x:v>
      </x:c>
      <x:c r="B15" s="10" t="str">
        <x:v>How the model works</x:v>
      </x:c>
      <x:c r="C15" s="10" t="str">
        <x:v>How the model works</x:v>
      </x:c>
      <x:c r="D15" s="10" t="str">
        <x:v>How the model works</x:v>
      </x:c>
      <x:c r="E15" s="10" t="str">
        <x:v>How the model works</x:v>
      </x:c>
      <x:c r="F15" s="10" t="str">
        <x:v>How the model works</x:v>
      </x:c>
      <x:c r="G15" s="10" t="str">
        <x:v>How the model works</x:v>
      </x:c>
      <x:c r="H15" s="10" t="str">
        <x:v>How the model works</x:v>
      </x:c>
    </x:row>
    <x:row r="16">
      <x:c r="A16" s="50" t="str">
        <x:v>1. Load</x:v>
      </x:c>
      <x:c r="B16" s="50" t="str">
        <x:v>Paste the monthly AMEX export</x:v>
      </x:c>
      <x:c r="C16" s="50" t="str">
        <x:v>2. Map</x:v>
      </x:c>
      <x:c r="D16" s="50" t="str">
        <x:v>Maintain vendor-to-account rules</x:v>
      </x:c>
      <x:c r="E16" s="50" t="str">
        <x:v>3. Review</x:v>
      </x:c>
      <x:c r="F16" s="50" t="str">
        <x:v>Resolve exceptions and sensitive coding</x:v>
      </x:c>
      <x:c r="G16" s="50" t="str">
        <x:v>4. Export</x:v>
      </x:c>
      <x:c r="H16" s="50" t="str">
        <x:v>Use the balanced QuickBooks journal output</x:v>
      </x:c>
    </x:row>
    <x:row r="17">
      <x:c r="A17" s="48" t="str">
        <x:v>Input</x:v>
      </x:c>
      <x:c r="B17" s="48" t="str">
        <x:v>AMEX_Input</x:v>
      </x:c>
      <x:c r="C17" s="48" t="str">
        <x:v>Rules</x:v>
      </x:c>
      <x:c r="D17" s="48" t="str">
        <x:v>Vendor_Mapping</x:v>
      </x:c>
      <x:c r="E17" s="48" t="str">
        <x:v>Control</x:v>
      </x:c>
      <x:c r="F17" s="48" t="str">
        <x:v>GL_Review</x:v>
      </x:c>
      <x:c r="G17" s="48" t="str">
        <x:v>Output</x:v>
      </x:c>
      <x:c r="H17" s="48" t="str">
        <x:v>QB_GL_Import</x:v>
      </x:c>
    </x:row>
    <x:row r="18">
      <x:c r="A18" s="48" t="str">
        <x:v>Owner</x:v>
      </x:c>
      <x:c r="B18" s="48" t="str">
        <x:v>Finance operations</x:v>
      </x:c>
      <x:c r="C18" s="48" t="str">
        <x:v>Owner</x:v>
      </x:c>
      <x:c r="D18" s="48" t="str">
        <x:v>Controller</x:v>
      </x:c>
      <x:c r="E18" s="48" t="str">
        <x:v>Owner</x:v>
      </x:c>
      <x:c r="F18" s="48" t="str">
        <x:v>Reviewer</x:v>
      </x:c>
      <x:c r="G18" s="48" t="str">
        <x:v>Owner</x:v>
      </x:c>
      <x:c r="H18" s="48" t="str">
        <x:v>Accountant</x:v>
      </x:c>
    </x:row>
    <x:row r="19">
      <x:c r="A19" s="48" t="str">
        <x:v>Refresh</x:v>
      </x:c>
      <x:c r="B19" s="48" t="str">
        <x:v>Monthly</x:v>
      </x:c>
      <x:c r="C19" s="48" t="str">
        <x:v>Change</x:v>
      </x:c>
      <x:c r="D19" s="48" t="str">
        <x:v>As needed</x:v>
      </x:c>
      <x:c r="E19" s="48" t="str">
        <x:v>Approval</x:v>
      </x:c>
      <x:c r="F19" s="48" t="str">
        <x:v>Before upload</x:v>
      </x:c>
      <x:c r="G19" s="48" t="str">
        <x:v>Format</x:v>
      </x:c>
      <x:c r="H19" s="48" t="str">
        <x:v>Journal-ready lines</x:v>
      </x:c>
    </x:row>
    <x:row r="21" ht="23" customHeight="1">
      <x:c r="A21" s="10" t="str">
        <x:v>Important note</x:v>
      </x:c>
      <x:c r="B21" s="10" t="str">
        <x:v>Important note</x:v>
      </x:c>
      <x:c r="C21" s="10" t="str">
        <x:v>Important note</x:v>
      </x:c>
      <x:c r="D21" s="10" t="str">
        <x:v>Important note</x:v>
      </x:c>
      <x:c r="E21" s="10" t="str">
        <x:v>Important note</x:v>
      </x:c>
      <x:c r="F21" s="10" t="str">
        <x:v>Important note</x:v>
      </x:c>
      <x:c r="G21" s="10" t="str">
        <x:v>Important note</x:v>
      </x:c>
      <x:c r="H21" s="10" t="str">
        <x:v>Important note</x:v>
      </x:c>
    </x:row>
    <x:row r="22">
      <x:c r="A22" s="30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B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C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D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E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F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G22" s="31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H22" s="32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</x:row>
    <x:row r="23">
      <x:c r="A23" s="33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B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C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D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E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F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G23" s="34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H23" s="35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</x:row>
    <x:row r="24">
      <x:c r="A24" s="36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B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C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D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E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F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G24" s="37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  <x:c r="H24" s="38" t="str">
        <x:v>This workbook is a demonstration built with synthetic transactions. It is not a QuickBooks API integration and does not post entries automatically. Final account coding, tax treatment, business purpose, and upload approval remain the responsibility of the finance team.</x:v>
      </x:c>
    </x:row>
  </x:sheetData>
  <x:mergeCells>
    <x:mergeCell ref="A1:H1"/>
    <x:mergeCell ref="A2:H2"/>
    <x:mergeCell ref="A4:H4"/>
    <x:mergeCell ref="A5:H7"/>
    <x:mergeCell ref="A9:H9"/>
    <x:mergeCell ref="A15:H15"/>
    <x:mergeCell ref="A21:H21"/>
    <x:mergeCell ref="A22:H24"/>
  </x:mergeCells>
  <x:conditionalFormatting sqref="E13:E13">
    <x:cfRule type="containsText" dxfId="0" priority="1" operator="containsText" text="Ready"/>
    <x:cfRule type="containsText" dxfId="1" priority="2" operator="containsText" text="Matched"/>
    <x:cfRule type="containsText" dxfId="2" priority="3" operator="containsText" text="PASS"/>
    <x:cfRule type="containsText" dxfId="3" priority="4" operator="containsText" text="Review"/>
    <x:cfRule type="containsText" dxfId="4" priority="5" operator="containsText" text="Unmatched"/>
    <x:cfRule type="containsText" dxfId="5" priority="6" operator="containsText" text="FAIL"/>
    <x:cfRule type="containsText" dxfId="6" priority="7" operator="containsText" text="Unfavorable"/>
    <x:cfRule type="containsText" dxfId="7" priority="8" operator="containsText" text="Favorable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31" hidden="0" customWidth="1"/>
    <x:col min="4" max="4" width="14" hidden="0" customWidth="1"/>
    <x:col min="5" max="5" width="16" hidden="0" customWidth="1"/>
    <x:col min="6" max="6" width="15" hidden="0" customWidth="1"/>
    <x:col min="7" max="7" width="23" hidden="0" customWidth="1"/>
  </x:cols>
  <x:sheetData>
    <x:row r="1" ht="34" customHeight="1">
      <x:c r="A1" s="3" t="str">
        <x:v>AMEX Input</x:v>
      </x:c>
      <x:c r="B1" s="3" t="str">
        <x:v>AMEX Input</x:v>
      </x:c>
      <x:c r="C1" s="3" t="str">
        <x:v>AMEX Input</x:v>
      </x:c>
      <x:c r="D1" s="3" t="str">
        <x:v>AMEX Input</x:v>
      </x:c>
      <x:c r="E1" s="3" t="str">
        <x:v>AMEX Input</x:v>
      </x:c>
      <x:c r="F1" s="3" t="str">
        <x:v>AMEX Input</x:v>
      </x:c>
      <x:c r="G1" s="3" t="str">
        <x:v>AMEX Input</x:v>
      </x:c>
    </x:row>
    <x:row r="2" ht="30" customHeight="1">
      <x:c r="A2" s="7" t="str">
        <x:v>Paste or replace the monthly statement export. Blue text identifies user-maintained fields.</x:v>
      </x:c>
      <x:c r="B2" s="7" t="str">
        <x:v>Paste or replace the monthly statement export. Blue text identifies user-maintained fields.</x:v>
      </x:c>
      <x:c r="C2" s="7" t="str">
        <x:v>Paste or replace the monthly statement export. Blue text identifies user-maintained fields.</x:v>
      </x:c>
      <x:c r="D2" s="7" t="str">
        <x:v>Paste or replace the monthly statement export. Blue text identifies user-maintained fields.</x:v>
      </x:c>
      <x:c r="E2" s="7" t="str">
        <x:v>Paste or replace the monthly statement export. Blue text identifies user-maintained fields.</x:v>
      </x:c>
      <x:c r="F2" s="7" t="str">
        <x:v>Paste or replace the monthly statement export. Blue text identifies user-maintained fields.</x:v>
      </x:c>
      <x:c r="G2" s="7" t="str">
        <x:v>Paste or replace the monthly statement export. Blue text identifies user-maintained fields.</x:v>
      </x:c>
    </x:row>
    <x:row r="4" ht="28" customHeight="1">
      <x:c r="A4" s="57" t="str">
        <x:v>Transaction ID</x:v>
      </x:c>
      <x:c r="B4" s="58" t="str">
        <x:v>Date</x:v>
      </x:c>
      <x:c r="C4" s="58" t="str">
        <x:v>Description</x:v>
      </x:c>
      <x:c r="D4" s="58" t="str">
        <x:v>Amount</x:v>
      </x:c>
      <x:c r="E4" s="58" t="str">
        <x:v>Cardholder</x:v>
      </x:c>
      <x:c r="F4" s="58" t="str">
        <x:v>Vendor Key</x:v>
      </x:c>
      <x:c r="G4" s="59" t="str">
        <x:v>Source File</x:v>
      </x:c>
    </x:row>
    <x:row r="5">
      <x:c r="A5" s="73" t="str">
        <x:v>AX-0001</x:v>
      </x:c>
      <x:c r="B5" s="74" t="n">
        <x:v>46174</x:v>
      </x:c>
      <x:c r="C5" s="73" t="str">
        <x:v>AMZN WEB SERVICES 1000</x:v>
      </x:c>
      <x:c r="D5" s="75" t="n">
        <x:v>1420.35</x:v>
      </x:c>
      <x:c r="E5" s="73" t="str">
        <x:v>A. Carter</x:v>
      </x:c>
      <x:c r="F5" s="73" t="str">
        <x:v>AWS</x:v>
      </x:c>
      <x:c r="G5" s="73" t="str">
        <x:v>AMEX_June_2026.csv</x:v>
      </x:c>
    </x:row>
    <x:row r="6">
      <x:c r="A6" s="76" t="str">
        <x:v>AX-0002</x:v>
      </x:c>
      <x:c r="B6" s="77" t="n">
        <x:v>46175</x:v>
      </x:c>
      <x:c r="C6" s="76" t="str">
        <x:v>ADOBE *CREATIVE CLOUD 1001</x:v>
      </x:c>
      <x:c r="D6" s="78" t="n">
        <x:v>89.99</x:v>
      </x:c>
      <x:c r="E6" s="76" t="str">
        <x:v>M. Lewis</x:v>
      </x:c>
      <x:c r="F6" s="76" t="str">
        <x:v>ADOBE</x:v>
      </x:c>
      <x:c r="G6" s="76" t="str">
        <x:v>AMEX_June_2026.csv</x:v>
      </x:c>
    </x:row>
    <x:row r="7">
      <x:c r="A7" s="76" t="str">
        <x:v>AX-0003</x:v>
      </x:c>
      <x:c r="B7" s="77" t="n">
        <x:v>46176</x:v>
      </x:c>
      <x:c r="C7" s="76" t="str">
        <x:v>MSFT *E0600 1002</x:v>
      </x:c>
      <x:c r="D7" s="78" t="n">
        <x:v>216</x:v>
      </x:c>
      <x:c r="E7" s="76" t="str">
        <x:v>J. Patel</x:v>
      </x:c>
      <x:c r="F7" s="76" t="str">
        <x:v>MICROSOFT</x:v>
      </x:c>
      <x:c r="G7" s="76" t="str">
        <x:v>AMEX_June_2026.csv</x:v>
      </x:c>
    </x:row>
    <x:row r="8">
      <x:c r="A8" s="76" t="str">
        <x:v>AX-0004</x:v>
      </x:c>
      <x:c r="B8" s="77" t="n">
        <x:v>46177</x:v>
      </x:c>
      <x:c r="C8" s="76" t="str">
        <x:v>UBER *TRIP 1003</x:v>
      </x:c>
      <x:c r="D8" s="78" t="n">
        <x:v>42.61</x:v>
      </x:c>
      <x:c r="E8" s="76" t="str">
        <x:v>A. Carter</x:v>
      </x:c>
      <x:c r="F8" s="76" t="str">
        <x:v>UBER</x:v>
      </x:c>
      <x:c r="G8" s="76" t="str">
        <x:v>AMEX_June_2026.csv</x:v>
      </x:c>
    </x:row>
    <x:row r="9">
      <x:c r="A9" s="76" t="str">
        <x:v>AX-0005</x:v>
      </x:c>
      <x:c r="B9" s="77" t="n">
        <x:v>46178</x:v>
      </x:c>
      <x:c r="C9" s="76" t="str">
        <x:v>DELTA AIR 006 1004</x:v>
      </x:c>
      <x:c r="D9" s="78" t="n">
        <x:v>685.4</x:v>
      </x:c>
      <x:c r="E9" s="76" t="str">
        <x:v>M. Lewis</x:v>
      </x:c>
      <x:c r="F9" s="76" t="str">
        <x:v>DELTA</x:v>
      </x:c>
      <x:c r="G9" s="76" t="str">
        <x:v>AMEX_June_2026.csv</x:v>
      </x:c>
    </x:row>
    <x:row r="10">
      <x:c r="A10" s="76" t="str">
        <x:v>AX-0006</x:v>
      </x:c>
      <x:c r="B10" s="77" t="n">
        <x:v>46179</x:v>
      </x:c>
      <x:c r="C10" s="76" t="str">
        <x:v>MARRIOTT HOTEL 1005</x:v>
      </x:c>
      <x:c r="D10" s="78" t="n">
        <x:v>824.15</x:v>
      </x:c>
      <x:c r="E10" s="76" t="str">
        <x:v>J. Patel</x:v>
      </x:c>
      <x:c r="F10" s="76" t="str">
        <x:v>MARRIOTT</x:v>
      </x:c>
      <x:c r="G10" s="76" t="str">
        <x:v>AMEX_June_2026.csv</x:v>
      </x:c>
    </x:row>
    <x:row r="11">
      <x:c r="A11" s="76" t="str">
        <x:v>AX-0007</x:v>
      </x:c>
      <x:c r="B11" s="77" t="n">
        <x:v>46180</x:v>
      </x:c>
      <x:c r="C11" s="76" t="str">
        <x:v>STAPLES STORE 104 1006</x:v>
      </x:c>
      <x:c r="D11" s="78" t="n">
        <x:v>116.73</x:v>
      </x:c>
      <x:c r="E11" s="76" t="str">
        <x:v>A. Carter</x:v>
      </x:c>
      <x:c r="F11" s="76" t="str">
        <x:v>STAPLES</x:v>
      </x:c>
      <x:c r="G11" s="76" t="str">
        <x:v>AMEX_June_2026.csv</x:v>
      </x:c>
    </x:row>
    <x:row r="12">
      <x:c r="A12" s="76" t="str">
        <x:v>AX-0008</x:v>
      </x:c>
      <x:c r="B12" s="77" t="n">
        <x:v>46181</x:v>
      </x:c>
      <x:c r="C12" s="76" t="str">
        <x:v>LINKEDIN 8821 1007</x:v>
      </x:c>
      <x:c r="D12" s="78" t="n">
        <x:v>399</x:v>
      </x:c>
      <x:c r="E12" s="76" t="str">
        <x:v>M. Lewis</x:v>
      </x:c>
      <x:c r="F12" s="76" t="str">
        <x:v>LINKEDIN</x:v>
      </x:c>
      <x:c r="G12" s="76" t="str">
        <x:v>AMEX_June_2026.csv</x:v>
      </x:c>
    </x:row>
    <x:row r="13">
      <x:c r="A13" s="76" t="str">
        <x:v>AX-0009</x:v>
      </x:c>
      <x:c r="B13" s="77" t="n">
        <x:v>46182</x:v>
      </x:c>
      <x:c r="C13" s="76" t="str">
        <x:v>SLACK TECHNOLOGIES 1008</x:v>
      </x:c>
      <x:c r="D13" s="78" t="n">
        <x:v>96.25</x:v>
      </x:c>
      <x:c r="E13" s="76" t="str">
        <x:v>J. Patel</x:v>
      </x:c>
      <x:c r="F13" s="76" t="str">
        <x:v>SLACK</x:v>
      </x:c>
      <x:c r="G13" s="76" t="str">
        <x:v>AMEX_June_2026.csv</x:v>
      </x:c>
    </x:row>
    <x:row r="14">
      <x:c r="A14" s="76" t="str">
        <x:v>AX-0010</x:v>
      </x:c>
      <x:c r="B14" s="77" t="n">
        <x:v>46183</x:v>
      </x:c>
      <x:c r="C14" s="76" t="str">
        <x:v>ZOOM.US 1009</x:v>
      </x:c>
      <x:c r="D14" s="78" t="n">
        <x:v>159.9</x:v>
      </x:c>
      <x:c r="E14" s="76" t="str">
        <x:v>A. Carter</x:v>
      </x:c>
      <x:c r="F14" s="76" t="str">
        <x:v>ZOOM</x:v>
      </x:c>
      <x:c r="G14" s="76" t="str">
        <x:v>AMEX_June_2026.csv</x:v>
      </x:c>
    </x:row>
    <x:row r="15">
      <x:c r="A15" s="76" t="str">
        <x:v>AX-0011</x:v>
      </x:c>
      <x:c r="B15" s="77" t="n">
        <x:v>46184</x:v>
      </x:c>
      <x:c r="C15" s="76" t="str">
        <x:v>FEDEX 7771 1010</x:v>
      </x:c>
      <x:c r="D15" s="78" t="n">
        <x:v>74.18</x:v>
      </x:c>
      <x:c r="E15" s="76" t="str">
        <x:v>M. Lewis</x:v>
      </x:c>
      <x:c r="F15" s="76" t="str">
        <x:v>FEDEX</x:v>
      </x:c>
      <x:c r="G15" s="76" t="str">
        <x:v>AMEX_June_2026.csv</x:v>
      </x:c>
    </x:row>
    <x:row r="16">
      <x:c r="A16" s="76" t="str">
        <x:v>AX-0012</x:v>
      </x:c>
      <x:c r="B16" s="77" t="n">
        <x:v>46185</x:v>
      </x:c>
      <x:c r="C16" s="76" t="str">
        <x:v>WHOLEFDS MKT 1011</x:v>
      </x:c>
      <x:c r="D16" s="78" t="n">
        <x:v>58.4</x:v>
      </x:c>
      <x:c r="E16" s="76" t="str">
        <x:v>J. Patel</x:v>
      </x:c>
      <x:c r="F16" s="76" t="str">
        <x:v>WHOLEFOODS</x:v>
      </x:c>
      <x:c r="G16" s="76" t="str">
        <x:v>AMEX_June_2026.csv</x:v>
      </x:c>
    </x:row>
    <x:row r="17">
      <x:c r="A17" s="76" t="str">
        <x:v>AX-0013</x:v>
      </x:c>
      <x:c r="B17" s="77" t="n">
        <x:v>46186</x:v>
      </x:c>
      <x:c r="C17" s="76" t="str">
        <x:v>ACME SPECIALTY SERVICES 1012</x:v>
      </x:c>
      <x:c r="D17" s="78" t="n">
        <x:v>230</x:v>
      </x:c>
      <x:c r="E17" s="76" t="str">
        <x:v>A. Carter</x:v>
      </x:c>
      <x:c r="F17" s="76" t="str">
        <x:v>UNMAPPED</x:v>
      </x:c>
      <x:c r="G17" s="76" t="str">
        <x:v>AMEX_June_2026.csv</x:v>
      </x:c>
    </x:row>
    <x:row r="18">
      <x:c r="A18" s="76" t="str">
        <x:v>AX-0014</x:v>
      </x:c>
      <x:c r="B18" s="77" t="n">
        <x:v>46187</x:v>
      </x:c>
      <x:c r="C18" s="76" t="str">
        <x:v>AMZN WEB SERVICES 1013</x:v>
      </x:c>
      <x:c r="D18" s="78" t="n">
        <x:v>1512.7</x:v>
      </x:c>
      <x:c r="E18" s="76" t="str">
        <x:v>M. Lewis</x:v>
      </x:c>
      <x:c r="F18" s="76" t="str">
        <x:v>AWS</x:v>
      </x:c>
      <x:c r="G18" s="76" t="str">
        <x:v>AMEX_June_2026.csv</x:v>
      </x:c>
    </x:row>
    <x:row r="19">
      <x:c r="A19" s="76" t="str">
        <x:v>AX-0015</x:v>
      </x:c>
      <x:c r="B19" s="77" t="n">
        <x:v>46188</x:v>
      </x:c>
      <x:c r="C19" s="76" t="str">
        <x:v>ADOBE *CREATIVE CLOUD 1014</x:v>
      </x:c>
      <x:c r="D19" s="78" t="n">
        <x:v>89.99</x:v>
      </x:c>
      <x:c r="E19" s="76" t="str">
        <x:v>J. Patel</x:v>
      </x:c>
      <x:c r="F19" s="76" t="str">
        <x:v>ADOBE</x:v>
      </x:c>
      <x:c r="G19" s="76" t="str">
        <x:v>AMEX_June_2026.csv</x:v>
      </x:c>
    </x:row>
    <x:row r="20">
      <x:c r="A20" s="76" t="str">
        <x:v>AX-0016</x:v>
      </x:c>
      <x:c r="B20" s="77" t="n">
        <x:v>46189</x:v>
      </x:c>
      <x:c r="C20" s="76" t="str">
        <x:v>MSFT *E0600 1015</x:v>
      </x:c>
      <x:c r="D20" s="78" t="n">
        <x:v>216</x:v>
      </x:c>
      <x:c r="E20" s="76" t="str">
        <x:v>A. Carter</x:v>
      </x:c>
      <x:c r="F20" s="76" t="str">
        <x:v>MICROSOFT</x:v>
      </x:c>
      <x:c r="G20" s="76" t="str">
        <x:v>AMEX_June_2026.csv</x:v>
      </x:c>
    </x:row>
    <x:row r="21">
      <x:c r="A21" s="76" t="str">
        <x:v>AX-0017</x:v>
      </x:c>
      <x:c r="B21" s="77" t="n">
        <x:v>46190</x:v>
      </x:c>
      <x:c r="C21" s="76" t="str">
        <x:v>UBER *TRIP 1016</x:v>
      </x:c>
      <x:c r="D21" s="78" t="n">
        <x:v>35.9</x:v>
      </x:c>
      <x:c r="E21" s="76" t="str">
        <x:v>M. Lewis</x:v>
      </x:c>
      <x:c r="F21" s="76" t="str">
        <x:v>UBER</x:v>
      </x:c>
      <x:c r="G21" s="76" t="str">
        <x:v>AMEX_June_2026.csv</x:v>
      </x:c>
    </x:row>
    <x:row r="22">
      <x:c r="A22" s="76" t="str">
        <x:v>AX-0018</x:v>
      </x:c>
      <x:c r="B22" s="77" t="n">
        <x:v>46191</x:v>
      </x:c>
      <x:c r="C22" s="76" t="str">
        <x:v>DELTA AIR 006 1017</x:v>
      </x:c>
      <x:c r="D22" s="78" t="n">
        <x:v>612.1</x:v>
      </x:c>
      <x:c r="E22" s="76" t="str">
        <x:v>J. Patel</x:v>
      </x:c>
      <x:c r="F22" s="76" t="str">
        <x:v>DELTA</x:v>
      </x:c>
      <x:c r="G22" s="76" t="str">
        <x:v>AMEX_June_2026.csv</x:v>
      </x:c>
    </x:row>
    <x:row r="23">
      <x:c r="A23" s="76" t="str">
        <x:v>AX-0019</x:v>
      </x:c>
      <x:c r="B23" s="77" t="n">
        <x:v>46192</x:v>
      </x:c>
      <x:c r="C23" s="76" t="str">
        <x:v>MARRIOTT HOTEL 1018</x:v>
      </x:c>
      <x:c r="D23" s="78" t="n">
        <x:v>912</x:v>
      </x:c>
      <x:c r="E23" s="76" t="str">
        <x:v>A. Carter</x:v>
      </x:c>
      <x:c r="F23" s="76" t="str">
        <x:v>MARRIOTT</x:v>
      </x:c>
      <x:c r="G23" s="76" t="str">
        <x:v>AMEX_June_2026.csv</x:v>
      </x:c>
    </x:row>
    <x:row r="24">
      <x:c r="A24" s="76" t="str">
        <x:v>AX-0020</x:v>
      </x:c>
      <x:c r="B24" s="77" t="n">
        <x:v>46193</x:v>
      </x:c>
      <x:c r="C24" s="76" t="str">
        <x:v>STAPLES STORE 104 1019</x:v>
      </x:c>
      <x:c r="D24" s="78" t="n">
        <x:v>88.75</x:v>
      </x:c>
      <x:c r="E24" s="76" t="str">
        <x:v>M. Lewis</x:v>
      </x:c>
      <x:c r="F24" s="76" t="str">
        <x:v>STAPLES</x:v>
      </x:c>
      <x:c r="G24" s="76" t="str">
        <x:v>AMEX_June_2026.csv</x:v>
      </x:c>
    </x:row>
    <x:row r="25">
      <x:c r="A25" s="76" t="str">
        <x:v>AX-0021</x:v>
      </x:c>
      <x:c r="B25" s="77" t="n">
        <x:v>46194</x:v>
      </x:c>
      <x:c r="C25" s="76" t="str">
        <x:v>LINKEDIN 8821 1020</x:v>
      </x:c>
      <x:c r="D25" s="78" t="n">
        <x:v>399</x:v>
      </x:c>
      <x:c r="E25" s="76" t="str">
        <x:v>J. Patel</x:v>
      </x:c>
      <x:c r="F25" s="76" t="str">
        <x:v>LINKEDIN</x:v>
      </x:c>
      <x:c r="G25" s="76" t="str">
        <x:v>AMEX_June_2026.csv</x:v>
      </x:c>
    </x:row>
    <x:row r="26">
      <x:c r="A26" s="76" t="str">
        <x:v>AX-0022</x:v>
      </x:c>
      <x:c r="B26" s="77" t="n">
        <x:v>46195</x:v>
      </x:c>
      <x:c r="C26" s="76" t="str">
        <x:v>SLACK TECHNOLOGIES 1021</x:v>
      </x:c>
      <x:c r="D26" s="78" t="n">
        <x:v>96.25</x:v>
      </x:c>
      <x:c r="E26" s="76" t="str">
        <x:v>A. Carter</x:v>
      </x:c>
      <x:c r="F26" s="76" t="str">
        <x:v>SLACK</x:v>
      </x:c>
      <x:c r="G26" s="76" t="str">
        <x:v>AMEX_June_2026.csv</x:v>
      </x:c>
    </x:row>
    <x:row r="27">
      <x:c r="A27" s="76" t="str">
        <x:v>AX-0023</x:v>
      </x:c>
      <x:c r="B27" s="77" t="n">
        <x:v>46196</x:v>
      </x:c>
      <x:c r="C27" s="76" t="str">
        <x:v>ZOOM.US 1022</x:v>
      </x:c>
      <x:c r="D27" s="78" t="n">
        <x:v>159.9</x:v>
      </x:c>
      <x:c r="E27" s="76" t="str">
        <x:v>M. Lewis</x:v>
      </x:c>
      <x:c r="F27" s="76" t="str">
        <x:v>ZOOM</x:v>
      </x:c>
      <x:c r="G27" s="76" t="str">
        <x:v>AMEX_June_2026.csv</x:v>
      </x:c>
    </x:row>
    <x:row r="28">
      <x:c r="A28" s="76" t="str">
        <x:v>AX-0024</x:v>
      </x:c>
      <x:c r="B28" s="77" t="n">
        <x:v>46197</x:v>
      </x:c>
      <x:c r="C28" s="76" t="str">
        <x:v>FEDEX 7771 1023</x:v>
      </x:c>
      <x:c r="D28" s="78" t="n">
        <x:v>81.3</x:v>
      </x:c>
      <x:c r="E28" s="76" t="str">
        <x:v>J. Patel</x:v>
      </x:c>
      <x:c r="F28" s="76" t="str">
        <x:v>FEDEX</x:v>
      </x:c>
      <x:c r="G28" s="76" t="str">
        <x:v>AMEX_June_2026.csv</x:v>
      </x:c>
    </x:row>
    <x:row r="29">
      <x:c r="A29" s="76" t="str">
        <x:v>AX-0025</x:v>
      </x:c>
      <x:c r="B29" s="77" t="n">
        <x:v>46198</x:v>
      </x:c>
      <x:c r="C29" s="76" t="str">
        <x:v>WHOLEFDS MKT 1024</x:v>
      </x:c>
      <x:c r="D29" s="78" t="n">
        <x:v>67.5</x:v>
      </x:c>
      <x:c r="E29" s="76" t="str">
        <x:v>A. Carter</x:v>
      </x:c>
      <x:c r="F29" s="76" t="str">
        <x:v>WHOLEFOODS</x:v>
      </x:c>
      <x:c r="G29" s="76" t="str">
        <x:v>AMEX_June_2026.csv</x:v>
      </x:c>
    </x:row>
    <x:row r="30">
      <x:c r="A30" s="76" t="str">
        <x:v>AX-0026</x:v>
      </x:c>
      <x:c r="B30" s="77" t="n">
        <x:v>46199</x:v>
      </x:c>
      <x:c r="C30" s="76" t="str">
        <x:v>ACME SPECIALTY SERVICES 1025</x:v>
      </x:c>
      <x:c r="D30" s="78" t="n">
        <x:v>1448.22</x:v>
      </x:c>
      <x:c r="E30" s="76" t="str">
        <x:v>M. Lewis</x:v>
      </x:c>
      <x:c r="F30" s="76" t="str">
        <x:v>UNMAPPED</x:v>
      </x:c>
      <x:c r="G30" s="76" t="str">
        <x:v>AMEX_June_2026.csv</x:v>
      </x:c>
    </x:row>
    <x:row r="31">
      <x:c r="A31" s="76" t="str">
        <x:v>AX-0027</x:v>
      </x:c>
      <x:c r="B31" s="77" t="n">
        <x:v>46200</x:v>
      </x:c>
      <x:c r="C31" s="76" t="str">
        <x:v>AMZN WEB SERVICES 1026</x:v>
      </x:c>
      <x:c r="D31" s="78" t="n">
        <x:v>89.99</x:v>
      </x:c>
      <x:c r="E31" s="76" t="str">
        <x:v>J. Patel</x:v>
      </x:c>
      <x:c r="F31" s="76" t="str">
        <x:v>AWS</x:v>
      </x:c>
      <x:c r="G31" s="76" t="str">
        <x:v>AMEX_June_2026.csv</x:v>
      </x:c>
    </x:row>
    <x:row r="32">
      <x:c r="A32" s="76" t="str">
        <x:v>AX-0028</x:v>
      </x:c>
      <x:c r="B32" s="77" t="n">
        <x:v>46201</x:v>
      </x:c>
      <x:c r="C32" s="76" t="str">
        <x:v>ADOBE *CREATIVE CLOUD 1027</x:v>
      </x:c>
      <x:c r="D32" s="78" t="n">
        <x:v>216</x:v>
      </x:c>
      <x:c r="E32" s="76" t="str">
        <x:v>A. Carter</x:v>
      </x:c>
      <x:c r="F32" s="76" t="str">
        <x:v>ADOBE</x:v>
      </x:c>
      <x:c r="G32" s="76" t="str">
        <x:v>AMEX_June_2026.csv</x:v>
      </x:c>
    </x:row>
    <x:row r="33">
      <x:c r="A33" s="76" t="str">
        <x:v>AX-0029</x:v>
      </x:c>
      <x:c r="B33" s="77" t="n">
        <x:v>46174</x:v>
      </x:c>
      <x:c r="C33" s="76" t="str">
        <x:v>MSFT *E0600 1028</x:v>
      </x:c>
      <x:c r="D33" s="78" t="n">
        <x:v>47.85</x:v>
      </x:c>
      <x:c r="E33" s="76" t="str">
        <x:v>M. Lewis</x:v>
      </x:c>
      <x:c r="F33" s="76" t="str">
        <x:v>MICROSOFT</x:v>
      </x:c>
      <x:c r="G33" s="76" t="str">
        <x:v>AMEX_June_2026.csv</x:v>
      </x:c>
    </x:row>
    <x:row r="34">
      <x:c r="A34" s="76" t="str">
        <x:v>AX-0030</x:v>
      </x:c>
      <x:c r="B34" s="77" t="n">
        <x:v>46175</x:v>
      </x:c>
      <x:c r="C34" s="76" t="str">
        <x:v>UBER *TRIP 1029</x:v>
      </x:c>
      <x:c r="D34" s="78" t="n">
        <x:v>739.6</x:v>
      </x:c>
      <x:c r="E34" s="76" t="str">
        <x:v>J. Patel</x:v>
      </x:c>
      <x:c r="F34" s="76" t="str">
        <x:v>UBER</x:v>
      </x:c>
      <x:c r="G34" s="76" t="str">
        <x:v>AMEX_June_2026.csv</x:v>
      </x:c>
    </x:row>
    <x:row r="35">
      <x:c r="A35" s="76" t="str">
        <x:v>AX-0031</x:v>
      </x:c>
      <x:c r="B35" s="77" t="n">
        <x:v>46176</x:v>
      </x:c>
      <x:c r="C35" s="76" t="str">
        <x:v>DELTA AIR 006 1030</x:v>
      </x:c>
      <x:c r="D35" s="78" t="n">
        <x:v>54.2</x:v>
      </x:c>
      <x:c r="E35" s="76" t="str">
        <x:v>A. Carter</x:v>
      </x:c>
      <x:c r="F35" s="76" t="str">
        <x:v>DELTA</x:v>
      </x:c>
      <x:c r="G35" s="76" t="str">
        <x:v>AMEX_June_2026.csv</x:v>
      </x:c>
    </x:row>
    <x:row r="36">
      <x:c r="A36" s="76" t="str">
        <x:v>AX-0032</x:v>
      </x:c>
      <x:c r="B36" s="77" t="n">
        <x:v>46177</x:v>
      </x:c>
      <x:c r="C36" s="76" t="str">
        <x:v>MARRIOTT HOTEL 1031</x:v>
      </x:c>
      <x:c r="D36" s="78" t="n">
        <x:v>410</x:v>
      </x:c>
      <x:c r="E36" s="76" t="str">
        <x:v>M. Lewis</x:v>
      </x:c>
      <x:c r="F36" s="76" t="str">
        <x:v>MARRIOTT</x:v>
      </x:c>
      <x:c r="G36" s="76" t="str">
        <x:v>AMEX_June_2026.csv</x:v>
      </x:c>
    </x:row>
    <x:row r="37">
      <x:c r="A37" s="76" t="str">
        <x:v>AX-0033</x:v>
      </x:c>
      <x:c r="B37" s="77" t="n">
        <x:v>46178</x:v>
      </x:c>
      <x:c r="C37" s="76" t="str">
        <x:v>STAPLES STORE 104 1032</x:v>
      </x:c>
      <x:c r="D37" s="78" t="n">
        <x:v>-125</x:v>
      </x:c>
      <x:c r="E37" s="76" t="str">
        <x:v>J. Patel</x:v>
      </x:c>
      <x:c r="F37" s="76" t="str">
        <x:v>STAPLES</x:v>
      </x:c>
      <x:c r="G37" s="76" t="str">
        <x:v>AMEX_June_2026.csv</x:v>
      </x:c>
    </x:row>
    <x:row r="38">
      <x:c r="A38" s="79" t="str">
        <x:v>AX-0034</x:v>
      </x:c>
      <x:c r="B38" s="80" t="n">
        <x:v>46179</x:v>
      </x:c>
      <x:c r="C38" s="79" t="str">
        <x:v>LINKEDIN 8821 1033</x:v>
      </x:c>
      <x:c r="D38" s="81" t="n">
        <x:v>195.75</x:v>
      </x:c>
      <x:c r="E38" s="79" t="str">
        <x:v>A. Carter</x:v>
      </x:c>
      <x:c r="F38" s="79" t="str">
        <x:v>LINKEDIN</x:v>
      </x:c>
      <x:c r="G38" s="79" t="str">
        <x:v>AMEX_June_2026.csv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27" hidden="0" customWidth="1"/>
    <x:col min="4" max="4" width="17" hidden="0" customWidth="1"/>
    <x:col min="5" max="5" width="31" hidden="0" customWidth="1"/>
    <x:col min="6" max="6" width="14" hidden="0" customWidth="1"/>
  </x:cols>
  <x:sheetData>
    <x:row r="1" ht="34" customHeight="1">
      <x:c r="A1" s="3" t="str">
        <x:v>Vendor Mapping</x:v>
      </x:c>
      <x:c r="B1" s="3" t="str">
        <x:v>Vendor Mapping</x:v>
      </x:c>
      <x:c r="C1" s="3" t="str">
        <x:v>Vendor Mapping</x:v>
      </x:c>
      <x:c r="D1" s="3" t="str">
        <x:v>Vendor Mapping</x:v>
      </x:c>
      <x:c r="E1" s="3" t="str">
        <x:v>Vendor Mapping</x:v>
      </x:c>
      <x:c r="F1" s="3" t="str">
        <x:v>Vendor Mapping</x:v>
      </x:c>
    </x:row>
    <x:row r="2" ht="30" customHeight="1">
      <x:c r="A2" s="7" t="str">
        <x:v>Finance-owned coding rules. Update keys, accounts, classes, memo templates, and review policy as needed.</x:v>
      </x:c>
      <x:c r="B2" s="7" t="str">
        <x:v>Finance-owned coding rules. Update keys, accounts, classes, memo templates, and review policy as needed.</x:v>
      </x:c>
      <x:c r="C2" s="7" t="str">
        <x:v>Finance-owned coding rules. Update keys, accounts, classes, memo templates, and review policy as needed.</x:v>
      </x:c>
      <x:c r="D2" s="7" t="str">
        <x:v>Finance-owned coding rules. Update keys, accounts, classes, memo templates, and review policy as needed.</x:v>
      </x:c>
      <x:c r="E2" s="7" t="str">
        <x:v>Finance-owned coding rules. Update keys, accounts, classes, memo templates, and review policy as needed.</x:v>
      </x:c>
      <x:c r="F2" s="7" t="str">
        <x:v>Finance-owned coding rules. Update keys, accounts, classes, memo templates, and review policy as needed.</x:v>
      </x:c>
    </x:row>
    <x:row r="4" ht="28" customHeight="1">
      <x:c r="A4" s="57" t="str">
        <x:v>Vendor Key</x:v>
      </x:c>
      <x:c r="B4" s="58" t="str">
        <x:v>Vendor</x:v>
      </x:c>
      <x:c r="C4" s="58" t="str">
        <x:v>GL Account</x:v>
      </x:c>
      <x:c r="D4" s="58" t="str">
        <x:v>Class</x:v>
      </x:c>
      <x:c r="E4" s="58" t="str">
        <x:v>Memo Template</x:v>
      </x:c>
      <x:c r="F4" s="59" t="str">
        <x:v>Auto Code?</x:v>
      </x:c>
    </x:row>
    <x:row r="5">
      <x:c r="A5" s="73" t="str">
        <x:v>AWS</x:v>
      </x:c>
      <x:c r="B5" s="73" t="str">
        <x:v>Amazon Web Services</x:v>
      </x:c>
      <x:c r="C5" s="73" t="str">
        <x:v>Software &amp; Cloud Services</x:v>
      </x:c>
      <x:c r="D5" s="73" t="str">
        <x:v>Technology</x:v>
      </x:c>
      <x:c r="E5" s="73" t="str">
        <x:v>Cloud infrastructure</x:v>
      </x:c>
      <x:c r="F5" s="73" t="str">
        <x:v>Yes</x:v>
      </x:c>
    </x:row>
    <x:row r="6">
      <x:c r="A6" s="76" t="str">
        <x:v>ADOBE</x:v>
      </x:c>
      <x:c r="B6" s="76" t="str">
        <x:v>Adobe</x:v>
      </x:c>
      <x:c r="C6" s="76" t="str">
        <x:v>Software Subscriptions</x:v>
      </x:c>
      <x:c r="D6" s="76" t="str">
        <x:v>Technology</x:v>
      </x:c>
      <x:c r="E6" s="76" t="str">
        <x:v>Creative software subscription</x:v>
      </x:c>
      <x:c r="F6" s="76" t="str">
        <x:v>Yes</x:v>
      </x:c>
    </x:row>
    <x:row r="7">
      <x:c r="A7" s="76" t="str">
        <x:v>MICROSOFT</x:v>
      </x:c>
      <x:c r="B7" s="76" t="str">
        <x:v>Microsoft</x:v>
      </x:c>
      <x:c r="C7" s="76" t="str">
        <x:v>Software Subscriptions</x:v>
      </x:c>
      <x:c r="D7" s="76" t="str">
        <x:v>Technology</x:v>
      </x:c>
      <x:c r="E7" s="76" t="str">
        <x:v>Microsoft 365 subscription</x:v>
      </x:c>
      <x:c r="F7" s="76" t="str">
        <x:v>Yes</x:v>
      </x:c>
    </x:row>
    <x:row r="8">
      <x:c r="A8" s="76" t="str">
        <x:v>UBER</x:v>
      </x:c>
      <x:c r="B8" s="76" t="str">
        <x:v>Uber</x:v>
      </x:c>
      <x:c r="C8" s="76" t="str">
        <x:v>Travel - Local Transport</x:v>
      </x:c>
      <x:c r="D8" s="76" t="str">
        <x:v>Corporate</x:v>
      </x:c>
      <x:c r="E8" s="76" t="str">
        <x:v>Business transport</x:v>
      </x:c>
      <x:c r="F8" s="76" t="str">
        <x:v>Yes</x:v>
      </x:c>
    </x:row>
    <x:row r="9">
      <x:c r="A9" s="76" t="str">
        <x:v>DELTA</x:v>
      </x:c>
      <x:c r="B9" s="76" t="str">
        <x:v>Delta Air Lines</x:v>
      </x:c>
      <x:c r="C9" s="76" t="str">
        <x:v>Travel - Airfare</x:v>
      </x:c>
      <x:c r="D9" s="76" t="str">
        <x:v>Corporate</x:v>
      </x:c>
      <x:c r="E9" s="76" t="str">
        <x:v>Business airfare</x:v>
      </x:c>
      <x:c r="F9" s="76" t="str">
        <x:v>Yes</x:v>
      </x:c>
    </x:row>
    <x:row r="10">
      <x:c r="A10" s="76" t="str">
        <x:v>MARRIOTT</x:v>
      </x:c>
      <x:c r="B10" s="76" t="str">
        <x:v>Marriott</x:v>
      </x:c>
      <x:c r="C10" s="76" t="str">
        <x:v>Travel - Lodging</x:v>
      </x:c>
      <x:c r="D10" s="76" t="str">
        <x:v>Corporate</x:v>
      </x:c>
      <x:c r="E10" s="76" t="str">
        <x:v>Business lodging</x:v>
      </x:c>
      <x:c r="F10" s="76" t="str">
        <x:v>Yes</x:v>
      </x:c>
    </x:row>
    <x:row r="11">
      <x:c r="A11" s="76" t="str">
        <x:v>STAPLES</x:v>
      </x:c>
      <x:c r="B11" s="76" t="str">
        <x:v>Staples</x:v>
      </x:c>
      <x:c r="C11" s="76" t="str">
        <x:v>Office Supplies</x:v>
      </x:c>
      <x:c r="D11" s="76" t="str">
        <x:v>Corporate</x:v>
      </x:c>
      <x:c r="E11" s="76" t="str">
        <x:v>Office supplies</x:v>
      </x:c>
      <x:c r="F11" s="76" t="str">
        <x:v>Yes</x:v>
      </x:c>
    </x:row>
    <x:row r="12">
      <x:c r="A12" s="76" t="str">
        <x:v>LINKEDIN</x:v>
      </x:c>
      <x:c r="B12" s="76" t="str">
        <x:v>LinkedIn</x:v>
      </x:c>
      <x:c r="C12" s="76" t="str">
        <x:v>Recruiting &amp; Advertising</x:v>
      </x:c>
      <x:c r="D12" s="76" t="str">
        <x:v>People</x:v>
      </x:c>
      <x:c r="E12" s="76" t="str">
        <x:v>Recruiting or advertising</x:v>
      </x:c>
      <x:c r="F12" s="76" t="str">
        <x:v>Yes</x:v>
      </x:c>
    </x:row>
    <x:row r="13">
      <x:c r="A13" s="76" t="str">
        <x:v>SLACK</x:v>
      </x:c>
      <x:c r="B13" s="76" t="str">
        <x:v>Slack</x:v>
      </x:c>
      <x:c r="C13" s="76" t="str">
        <x:v>Software Subscriptions</x:v>
      </x:c>
      <x:c r="D13" s="76" t="str">
        <x:v>Technology</x:v>
      </x:c>
      <x:c r="E13" s="76" t="str">
        <x:v>Team collaboration software</x:v>
      </x:c>
      <x:c r="F13" s="76" t="str">
        <x:v>Yes</x:v>
      </x:c>
    </x:row>
    <x:row r="14">
      <x:c r="A14" s="76" t="str">
        <x:v>ZOOM</x:v>
      </x:c>
      <x:c r="B14" s="76" t="str">
        <x:v>Zoom</x:v>
      </x:c>
      <x:c r="C14" s="76" t="str">
        <x:v>Software Subscriptions</x:v>
      </x:c>
      <x:c r="D14" s="76" t="str">
        <x:v>Technology</x:v>
      </x:c>
      <x:c r="E14" s="76" t="str">
        <x:v>Video conferencing</x:v>
      </x:c>
      <x:c r="F14" s="76" t="str">
        <x:v>Yes</x:v>
      </x:c>
    </x:row>
    <x:row r="15">
      <x:c r="A15" s="76" t="str">
        <x:v>FEDEX</x:v>
      </x:c>
      <x:c r="B15" s="76" t="str">
        <x:v>FedEx</x:v>
      </x:c>
      <x:c r="C15" s="76" t="str">
        <x:v>Shipping &amp; Courier</x:v>
      </x:c>
      <x:c r="D15" s="76" t="str">
        <x:v>Operations</x:v>
      </x:c>
      <x:c r="E15" s="76" t="str">
        <x:v>Courier service</x:v>
      </x:c>
      <x:c r="F15" s="76" t="str">
        <x:v>Yes</x:v>
      </x:c>
    </x:row>
    <x:row r="16">
      <x:c r="A16" s="79" t="str">
        <x:v>WHOLEFOODS</x:v>
      </x:c>
      <x:c r="B16" s="79" t="str">
        <x:v>Whole Foods Market</x:v>
      </x:c>
      <x:c r="C16" s="79" t="str">
        <x:v>Meals &amp; Entertainment</x:v>
      </x:c>
      <x:c r="D16" s="79" t="str">
        <x:v>Corporate</x:v>
      </x:c>
      <x:c r="E16" s="79" t="str">
        <x:v>Business meal</x:v>
      </x:c>
      <x:c r="F16" s="79" t="str">
        <x:v>Review</x:v>
      </x:c>
    </x:row>
  </x:sheetData>
  <x:mergeCells>
    <x:mergeCell ref="A1:F1"/>
    <x:mergeCell ref="A2:F2"/>
  </x:mergeCells>
  <x:conditionalFormatting sqref="F5:F16">
    <x:cfRule type="containsText" dxfId="8" priority="1" operator="containsText" text="Ready"/>
    <x:cfRule type="containsText" dxfId="9" priority="2" operator="containsText" text="Matched"/>
    <x:cfRule type="containsText" dxfId="10" priority="3" operator="containsText" text="PASS"/>
    <x:cfRule type="containsText" dxfId="11" priority="4" operator="containsText" text="Review"/>
    <x:cfRule type="containsText" dxfId="12" priority="5" operator="containsText" text="Unmatched"/>
    <x:cfRule type="containsText" dxfId="13" priority="6" operator="containsText" text="FAIL"/>
    <x:cfRule type="containsText" dxfId="14" priority="7" operator="containsText" text="Unfavorable"/>
    <x:cfRule type="containsText" dxfId="15" priority="8" operator="containsText" text="Favorable"/>
  </x:conditionalFormatting>
  <x:dataValidations count="1">
    <x:dataValidation type="list" sqref="F5:F16">
      <x:formula1>"Yes,Review"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28" hidden="0" customWidth="1"/>
    <x:col min="4" max="4" width="13" hidden="0" customWidth="1"/>
    <x:col min="5" max="5" width="14" hidden="0" customWidth="1"/>
    <x:col min="6" max="6" width="13" hidden="0" customWidth="1"/>
    <x:col min="7" max="7" width="22" hidden="0" customWidth="1"/>
    <x:col min="8" max="8" width="26" hidden="0" customWidth="1"/>
    <x:col min="9" max="9" width="16" hidden="0" customWidth="1"/>
    <x:col min="10" max="10" width="28" hidden="0" customWidth="1"/>
    <x:col min="11" max="11" width="14" hidden="0" customWidth="1"/>
    <x:col min="12" max="12" width="14" hidden="0" customWidth="1"/>
    <x:col min="13" max="13" width="24" hidden="0" customWidth="1"/>
    <x:col min="14" max="14" width="12" hidden="0" customWidth="1"/>
  </x:cols>
  <x:sheetData>
    <x:row r="1" ht="34" customHeight="1">
      <x:c r="A1" s="3" t="str">
        <x:v>GL Coding Review</x:v>
      </x:c>
      <x:c r="B1" s="3" t="str">
        <x:v>GL Coding Review</x:v>
      </x:c>
      <x:c r="C1" s="3" t="str">
        <x:v>GL Coding Review</x:v>
      </x:c>
      <x:c r="D1" s="3" t="str">
        <x:v>GL Coding Review</x:v>
      </x:c>
      <x:c r="E1" s="3" t="str">
        <x:v>GL Coding Review</x:v>
      </x:c>
      <x:c r="F1" s="3" t="str">
        <x:v>GL Coding Review</x:v>
      </x:c>
      <x:c r="G1" s="3" t="str">
        <x:v>GL Coding Review</x:v>
      </x:c>
      <x:c r="H1" s="3" t="str">
        <x:v>GL Coding Review</x:v>
      </x:c>
      <x:c r="I1" s="3" t="str">
        <x:v>GL Coding Review</x:v>
      </x:c>
      <x:c r="J1" s="3" t="str">
        <x:v>GL Coding Review</x:v>
      </x:c>
      <x:c r="K1" s="3" t="str">
        <x:v>GL Coding Review</x:v>
      </x:c>
      <x:c r="L1" s="3" t="str">
        <x:v>GL Coding Review</x:v>
      </x:c>
      <x:c r="M1" s="3" t="str">
        <x:v>GL Coding Review</x:v>
      </x:c>
      <x:c r="N1" s="3" t="str">
        <x:v>GL Coding Review</x:v>
      </x:c>
    </x:row>
    <x:row r="2" ht="30" customHeight="1">
      <x:c r="A2" s="7" t="str">
        <x:v>Formula-driven mapping and exception queue. Review all amber items before using the import output.</x:v>
      </x:c>
      <x:c r="B2" s="7" t="str">
        <x:v>Formula-driven mapping and exception queue. Review all amber items before using the import output.</x:v>
      </x:c>
      <x:c r="C2" s="7" t="str">
        <x:v>Formula-driven mapping and exception queue. Review all amber items before using the import output.</x:v>
      </x:c>
      <x:c r="D2" s="7" t="str">
        <x:v>Formula-driven mapping and exception queue. Review all amber items before using the import output.</x:v>
      </x:c>
      <x:c r="E2" s="7" t="str">
        <x:v>Formula-driven mapping and exception queue. Review all amber items before using the import output.</x:v>
      </x:c>
      <x:c r="F2" s="7" t="str">
        <x:v>Formula-driven mapping and exception queue. Review all amber items before using the import output.</x:v>
      </x:c>
      <x:c r="G2" s="7" t="str">
        <x:v>Formula-driven mapping and exception queue. Review all amber items before using the import output.</x:v>
      </x:c>
      <x:c r="H2" s="7" t="str">
        <x:v>Formula-driven mapping and exception queue. Review all amber items before using the import output.</x:v>
      </x:c>
      <x:c r="I2" s="7" t="str">
        <x:v>Formula-driven mapping and exception queue. Review all amber items before using the import output.</x:v>
      </x:c>
      <x:c r="J2" s="7" t="str">
        <x:v>Formula-driven mapping and exception queue. Review all amber items before using the import output.</x:v>
      </x:c>
      <x:c r="K2" s="7" t="str">
        <x:v>Formula-driven mapping and exception queue. Review all amber items before using the import output.</x:v>
      </x:c>
      <x:c r="L2" s="7" t="str">
        <x:v>Formula-driven mapping and exception queue. Review all amber items before using the import output.</x:v>
      </x:c>
      <x:c r="M2" s="7" t="str">
        <x:v>Formula-driven mapping and exception queue. Review all amber items before using the import output.</x:v>
      </x:c>
      <x:c r="N2" s="7" t="str">
        <x:v>Formula-driven mapping and exception queue. Review all amber items before using the import output.</x:v>
      </x:c>
    </x:row>
    <x:row r="4" ht="28" customHeight="1">
      <x:c r="A4" s="57" t="str">
        <x:v>Transaction ID</x:v>
      </x:c>
      <x:c r="B4" s="58" t="str">
        <x:v>Date</x:v>
      </x:c>
      <x:c r="C4" s="58" t="str">
        <x:v>Description</x:v>
      </x:c>
      <x:c r="D4" s="58" t="str">
        <x:v>Amount</x:v>
      </x:c>
      <x:c r="E4" s="58" t="str">
        <x:v>Cardholder</x:v>
      </x:c>
      <x:c r="F4" s="58" t="str">
        <x:v>Vendor Key</x:v>
      </x:c>
      <x:c r="G4" s="58" t="str">
        <x:v>Vendor</x:v>
      </x:c>
      <x:c r="H4" s="58" t="str">
        <x:v>GL Account</x:v>
      </x:c>
      <x:c r="I4" s="58" t="str">
        <x:v>Class</x:v>
      </x:c>
      <x:c r="J4" s="58" t="str">
        <x:v>Memo</x:v>
      </x:c>
      <x:c r="K4" s="58" t="str">
        <x:v>Expense Debit</x:v>
      </x:c>
      <x:c r="L4" s="58" t="str">
        <x:v>Expense Credit</x:v>
      </x:c>
      <x:c r="M4" s="58" t="str">
        <x:v>Counter Account</x:v>
      </x:c>
      <x:c r="N4" s="59" t="str">
        <x:v>Status</x:v>
      </x:c>
    </x:row>
    <x:row r="5">
      <x:c r="A5" s="64" t="str">
        <x:v>AX-0001</x:v>
      </x:c>
      <x:c r="B5" s="67" t="n">
        <x:v>46174</x:v>
      </x:c>
      <x:c r="C5" s="64" t="str">
        <x:v>AMZN WEB SERVICES 1000</x:v>
      </x:c>
      <x:c r="D5" s="70" t="n">
        <x:v>1420.35</x:v>
      </x:c>
      <x:c r="E5" s="64" t="str">
        <x:v>A. Carter</x:v>
      </x:c>
      <x:c r="F5" s="64" t="str">
        <x:v>AWS</x:v>
      </x:c>
      <x:c r="G5" s="82" t="str">
        <x:f>IFERROR(VLOOKUP(F5,'Vendor_Mapping'!$A$5:$F$16,2,FALSE),"Unmapped vendor")</x:f>
        <x:v>Amazon Web Services</x:v>
      </x:c>
      <x:c r="H5" s="82" t="str">
        <x:f>IFERROR(VLOOKUP(F5,'Vendor_Mapping'!$A$5:$F$16,3,FALSE),"REVIEW - GL ACCOUNT")</x:f>
        <x:v>Software &amp; Cloud Services</x:v>
      </x:c>
      <x:c r="I5" s="82" t="str">
        <x:f>IFERROR(VLOOKUP(F5,'Vendor_Mapping'!$A$5:$F$16,4,FALSE),"Unassigned")</x:f>
        <x:v>Technology</x:v>
      </x:c>
      <x:c r="J5" s="82" t="str">
        <x:f>IFERROR(VLOOKUP(F5,'Vendor_Mapping'!$A$5:$F$16,5,FALSE),"Add coding memo")</x:f>
        <x:v>Cloud infrastructure</x:v>
      </x:c>
      <x:c r="K5" s="83" t="n">
        <x:f>IF(D5&gt;0,D5,0)</x:f>
        <x:v>1420.35</x:v>
      </x:c>
      <x:c r="L5" s="83" t="n">
        <x:f>IF(D5&lt;0,-D5,0)</x:f>
        <x:v>0</x:v>
      </x:c>
      <x:c r="M5" s="82" t="str">
        <x:f>"American Express Payable"</x:f>
        <x:v>American Express Payable</x:v>
      </x:c>
      <x:c r="N5" s="82" t="str">
        <x:f>IFERROR(IF(VLOOKUP(F5,'Vendor_Mapping'!$A$5:$F$16,6,FALSE)="Yes","Ready","Review"),"Review")</x:f>
        <x:v>Ready</x:v>
      </x:c>
    </x:row>
    <x:row r="6">
      <x:c r="A6" s="65" t="str">
        <x:v>AX-0002</x:v>
      </x:c>
      <x:c r="B6" s="68" t="n">
        <x:v>46175</x:v>
      </x:c>
      <x:c r="C6" s="65" t="str">
        <x:v>ADOBE *CREATIVE CLOUD 1001</x:v>
      </x:c>
      <x:c r="D6" s="71" t="n">
        <x:v>89.99</x:v>
      </x:c>
      <x:c r="E6" s="65" t="str">
        <x:v>M. Lewis</x:v>
      </x:c>
      <x:c r="F6" s="65" t="str">
        <x:v>ADOBE</x:v>
      </x:c>
      <x:c r="G6" s="84" t="str">
        <x:f>IFERROR(VLOOKUP(F6,'Vendor_Mapping'!$A$5:$F$16,2,FALSE),"Unmapped vendor")</x:f>
        <x:v>Adobe</x:v>
      </x:c>
      <x:c r="H6" s="84" t="str">
        <x:f>IFERROR(VLOOKUP(F6,'Vendor_Mapping'!$A$5:$F$16,3,FALSE),"REVIEW - GL ACCOUNT")</x:f>
        <x:v>Software Subscriptions</x:v>
      </x:c>
      <x:c r="I6" s="84" t="str">
        <x:f>IFERROR(VLOOKUP(F6,'Vendor_Mapping'!$A$5:$F$16,4,FALSE),"Unassigned")</x:f>
        <x:v>Technology</x:v>
      </x:c>
      <x:c r="J6" s="84" t="str">
        <x:f>IFERROR(VLOOKUP(F6,'Vendor_Mapping'!$A$5:$F$16,5,FALSE),"Add coding memo")</x:f>
        <x:v>Creative software subscription</x:v>
      </x:c>
      <x:c r="K6" s="85" t="n">
        <x:f>IF(D6&gt;0,D6,0)</x:f>
        <x:v>89.99</x:v>
      </x:c>
      <x:c r="L6" s="85" t="n">
        <x:f>IF(D6&lt;0,-D6,0)</x:f>
        <x:v>0</x:v>
      </x:c>
      <x:c r="M6" s="84" t="str">
        <x:f>"American Express Payable"</x:f>
        <x:v>American Express Payable</x:v>
      </x:c>
      <x:c r="N6" s="84" t="str">
        <x:f>IFERROR(IF(VLOOKUP(F6,'Vendor_Mapping'!$A$5:$F$16,6,FALSE)="Yes","Ready","Review"),"Review")</x:f>
        <x:v>Ready</x:v>
      </x:c>
    </x:row>
    <x:row r="7">
      <x:c r="A7" s="65" t="str">
        <x:v>AX-0003</x:v>
      </x:c>
      <x:c r="B7" s="68" t="n">
        <x:v>46176</x:v>
      </x:c>
      <x:c r="C7" s="65" t="str">
        <x:v>MSFT *E0600 1002</x:v>
      </x:c>
      <x:c r="D7" s="71" t="n">
        <x:v>216</x:v>
      </x:c>
      <x:c r="E7" s="65" t="str">
        <x:v>J. Patel</x:v>
      </x:c>
      <x:c r="F7" s="65" t="str">
        <x:v>MICROSOFT</x:v>
      </x:c>
      <x:c r="G7" s="84" t="str">
        <x:f>IFERROR(VLOOKUP(F7,'Vendor_Mapping'!$A$5:$F$16,2,FALSE),"Unmapped vendor")</x:f>
        <x:v>Microsoft</x:v>
      </x:c>
      <x:c r="H7" s="84" t="str">
        <x:f>IFERROR(VLOOKUP(F7,'Vendor_Mapping'!$A$5:$F$16,3,FALSE),"REVIEW - GL ACCOUNT")</x:f>
        <x:v>Software Subscriptions</x:v>
      </x:c>
      <x:c r="I7" s="84" t="str">
        <x:f>IFERROR(VLOOKUP(F7,'Vendor_Mapping'!$A$5:$F$16,4,FALSE),"Unassigned")</x:f>
        <x:v>Technology</x:v>
      </x:c>
      <x:c r="J7" s="84" t="str">
        <x:f>IFERROR(VLOOKUP(F7,'Vendor_Mapping'!$A$5:$F$16,5,FALSE),"Add coding memo")</x:f>
        <x:v>Microsoft 365 subscription</x:v>
      </x:c>
      <x:c r="K7" s="85" t="n">
        <x:f>IF(D7&gt;0,D7,0)</x:f>
        <x:v>216</x:v>
      </x:c>
      <x:c r="L7" s="85" t="n">
        <x:f>IF(D7&lt;0,-D7,0)</x:f>
        <x:v>0</x:v>
      </x:c>
      <x:c r="M7" s="84" t="str">
        <x:f>"American Express Payable"</x:f>
        <x:v>American Express Payable</x:v>
      </x:c>
      <x:c r="N7" s="84" t="str">
        <x:f>IFERROR(IF(VLOOKUP(F7,'Vendor_Mapping'!$A$5:$F$16,6,FALSE)="Yes","Ready","Review"),"Review")</x:f>
        <x:v>Ready</x:v>
      </x:c>
    </x:row>
    <x:row r="8">
      <x:c r="A8" s="65" t="str">
        <x:v>AX-0004</x:v>
      </x:c>
      <x:c r="B8" s="68" t="n">
        <x:v>46177</x:v>
      </x:c>
      <x:c r="C8" s="65" t="str">
        <x:v>UBER *TRIP 1003</x:v>
      </x:c>
      <x:c r="D8" s="71" t="n">
        <x:v>42.61</x:v>
      </x:c>
      <x:c r="E8" s="65" t="str">
        <x:v>A. Carter</x:v>
      </x:c>
      <x:c r="F8" s="65" t="str">
        <x:v>UBER</x:v>
      </x:c>
      <x:c r="G8" s="84" t="str">
        <x:f>IFERROR(VLOOKUP(F8,'Vendor_Mapping'!$A$5:$F$16,2,FALSE),"Unmapped vendor")</x:f>
        <x:v>Uber</x:v>
      </x:c>
      <x:c r="H8" s="84" t="str">
        <x:f>IFERROR(VLOOKUP(F8,'Vendor_Mapping'!$A$5:$F$16,3,FALSE),"REVIEW - GL ACCOUNT")</x:f>
        <x:v>Travel - Local Transport</x:v>
      </x:c>
      <x:c r="I8" s="84" t="str">
        <x:f>IFERROR(VLOOKUP(F8,'Vendor_Mapping'!$A$5:$F$16,4,FALSE),"Unassigned")</x:f>
        <x:v>Corporate</x:v>
      </x:c>
      <x:c r="J8" s="84" t="str">
        <x:f>IFERROR(VLOOKUP(F8,'Vendor_Mapping'!$A$5:$F$16,5,FALSE),"Add coding memo")</x:f>
        <x:v>Business transport</x:v>
      </x:c>
      <x:c r="K8" s="85" t="n">
        <x:f>IF(D8&gt;0,D8,0)</x:f>
        <x:v>42.61</x:v>
      </x:c>
      <x:c r="L8" s="85" t="n">
        <x:f>IF(D8&lt;0,-D8,0)</x:f>
        <x:v>0</x:v>
      </x:c>
      <x:c r="M8" s="84" t="str">
        <x:f>"American Express Payable"</x:f>
        <x:v>American Express Payable</x:v>
      </x:c>
      <x:c r="N8" s="84" t="str">
        <x:f>IFERROR(IF(VLOOKUP(F8,'Vendor_Mapping'!$A$5:$F$16,6,FALSE)="Yes","Ready","Review"),"Review")</x:f>
        <x:v>Ready</x:v>
      </x:c>
    </x:row>
    <x:row r="9">
      <x:c r="A9" s="65" t="str">
        <x:v>AX-0005</x:v>
      </x:c>
      <x:c r="B9" s="68" t="n">
        <x:v>46178</x:v>
      </x:c>
      <x:c r="C9" s="65" t="str">
        <x:v>DELTA AIR 006 1004</x:v>
      </x:c>
      <x:c r="D9" s="71" t="n">
        <x:v>685.4</x:v>
      </x:c>
      <x:c r="E9" s="65" t="str">
        <x:v>M. Lewis</x:v>
      </x:c>
      <x:c r="F9" s="65" t="str">
        <x:v>DELTA</x:v>
      </x:c>
      <x:c r="G9" s="84" t="str">
        <x:f>IFERROR(VLOOKUP(F9,'Vendor_Mapping'!$A$5:$F$16,2,FALSE),"Unmapped vendor")</x:f>
        <x:v>Delta Air Lines</x:v>
      </x:c>
      <x:c r="H9" s="84" t="str">
        <x:f>IFERROR(VLOOKUP(F9,'Vendor_Mapping'!$A$5:$F$16,3,FALSE),"REVIEW - GL ACCOUNT")</x:f>
        <x:v>Travel - Airfare</x:v>
      </x:c>
      <x:c r="I9" s="84" t="str">
        <x:f>IFERROR(VLOOKUP(F9,'Vendor_Mapping'!$A$5:$F$16,4,FALSE),"Unassigned")</x:f>
        <x:v>Corporate</x:v>
      </x:c>
      <x:c r="J9" s="84" t="str">
        <x:f>IFERROR(VLOOKUP(F9,'Vendor_Mapping'!$A$5:$F$16,5,FALSE),"Add coding memo")</x:f>
        <x:v>Business airfare</x:v>
      </x:c>
      <x:c r="K9" s="85" t="n">
        <x:f>IF(D9&gt;0,D9,0)</x:f>
        <x:v>685.4</x:v>
      </x:c>
      <x:c r="L9" s="85" t="n">
        <x:f>IF(D9&lt;0,-D9,0)</x:f>
        <x:v>0</x:v>
      </x:c>
      <x:c r="M9" s="84" t="str">
        <x:f>"American Express Payable"</x:f>
        <x:v>American Express Payable</x:v>
      </x:c>
      <x:c r="N9" s="84" t="str">
        <x:f>IFERROR(IF(VLOOKUP(F9,'Vendor_Mapping'!$A$5:$F$16,6,FALSE)="Yes","Ready","Review"),"Review")</x:f>
        <x:v>Ready</x:v>
      </x:c>
    </x:row>
    <x:row r="10">
      <x:c r="A10" s="65" t="str">
        <x:v>AX-0006</x:v>
      </x:c>
      <x:c r="B10" s="68" t="n">
        <x:v>46179</x:v>
      </x:c>
      <x:c r="C10" s="65" t="str">
        <x:v>MARRIOTT HOTEL 1005</x:v>
      </x:c>
      <x:c r="D10" s="71" t="n">
        <x:v>824.15</x:v>
      </x:c>
      <x:c r="E10" s="65" t="str">
        <x:v>J. Patel</x:v>
      </x:c>
      <x:c r="F10" s="65" t="str">
        <x:v>MARRIOTT</x:v>
      </x:c>
      <x:c r="G10" s="84" t="str">
        <x:f>IFERROR(VLOOKUP(F10,'Vendor_Mapping'!$A$5:$F$16,2,FALSE),"Unmapped vendor")</x:f>
        <x:v>Marriott</x:v>
      </x:c>
      <x:c r="H10" s="84" t="str">
        <x:f>IFERROR(VLOOKUP(F10,'Vendor_Mapping'!$A$5:$F$16,3,FALSE),"REVIEW - GL ACCOUNT")</x:f>
        <x:v>Travel - Lodging</x:v>
      </x:c>
      <x:c r="I10" s="84" t="str">
        <x:f>IFERROR(VLOOKUP(F10,'Vendor_Mapping'!$A$5:$F$16,4,FALSE),"Unassigned")</x:f>
        <x:v>Corporate</x:v>
      </x:c>
      <x:c r="J10" s="84" t="str">
        <x:f>IFERROR(VLOOKUP(F10,'Vendor_Mapping'!$A$5:$F$16,5,FALSE),"Add coding memo")</x:f>
        <x:v>Business lodging</x:v>
      </x:c>
      <x:c r="K10" s="85" t="n">
        <x:f>IF(D10&gt;0,D10,0)</x:f>
        <x:v>824.15</x:v>
      </x:c>
      <x:c r="L10" s="85" t="n">
        <x:f>IF(D10&lt;0,-D10,0)</x:f>
        <x:v>0</x:v>
      </x:c>
      <x:c r="M10" s="84" t="str">
        <x:f>"American Express Payable"</x:f>
        <x:v>American Express Payable</x:v>
      </x:c>
      <x:c r="N10" s="84" t="str">
        <x:f>IFERROR(IF(VLOOKUP(F10,'Vendor_Mapping'!$A$5:$F$16,6,FALSE)="Yes","Ready","Review"),"Review")</x:f>
        <x:v>Ready</x:v>
      </x:c>
    </x:row>
    <x:row r="11">
      <x:c r="A11" s="65" t="str">
        <x:v>AX-0007</x:v>
      </x:c>
      <x:c r="B11" s="68" t="n">
        <x:v>46180</x:v>
      </x:c>
      <x:c r="C11" s="65" t="str">
        <x:v>STAPLES STORE 104 1006</x:v>
      </x:c>
      <x:c r="D11" s="71" t="n">
        <x:v>116.73</x:v>
      </x:c>
      <x:c r="E11" s="65" t="str">
        <x:v>A. Carter</x:v>
      </x:c>
      <x:c r="F11" s="65" t="str">
        <x:v>STAPLES</x:v>
      </x:c>
      <x:c r="G11" s="84" t="str">
        <x:f>IFERROR(VLOOKUP(F11,'Vendor_Mapping'!$A$5:$F$16,2,FALSE),"Unmapped vendor")</x:f>
        <x:v>Staples</x:v>
      </x:c>
      <x:c r="H11" s="84" t="str">
        <x:f>IFERROR(VLOOKUP(F11,'Vendor_Mapping'!$A$5:$F$16,3,FALSE),"REVIEW - GL ACCOUNT")</x:f>
        <x:v>Office Supplies</x:v>
      </x:c>
      <x:c r="I11" s="84" t="str">
        <x:f>IFERROR(VLOOKUP(F11,'Vendor_Mapping'!$A$5:$F$16,4,FALSE),"Unassigned")</x:f>
        <x:v>Corporate</x:v>
      </x:c>
      <x:c r="J11" s="84" t="str">
        <x:f>IFERROR(VLOOKUP(F11,'Vendor_Mapping'!$A$5:$F$16,5,FALSE),"Add coding memo")</x:f>
        <x:v>Office supplies</x:v>
      </x:c>
      <x:c r="K11" s="85" t="n">
        <x:f>IF(D11&gt;0,D11,0)</x:f>
        <x:v>116.73</x:v>
      </x:c>
      <x:c r="L11" s="85" t="n">
        <x:f>IF(D11&lt;0,-D11,0)</x:f>
        <x:v>0</x:v>
      </x:c>
      <x:c r="M11" s="84" t="str">
        <x:f>"American Express Payable"</x:f>
        <x:v>American Express Payable</x:v>
      </x:c>
      <x:c r="N11" s="84" t="str">
        <x:f>IFERROR(IF(VLOOKUP(F11,'Vendor_Mapping'!$A$5:$F$16,6,FALSE)="Yes","Ready","Review"),"Review")</x:f>
        <x:v>Ready</x:v>
      </x:c>
    </x:row>
    <x:row r="12">
      <x:c r="A12" s="65" t="str">
        <x:v>AX-0008</x:v>
      </x:c>
      <x:c r="B12" s="68" t="n">
        <x:v>46181</x:v>
      </x:c>
      <x:c r="C12" s="65" t="str">
        <x:v>LINKEDIN 8821 1007</x:v>
      </x:c>
      <x:c r="D12" s="71" t="n">
        <x:v>399</x:v>
      </x:c>
      <x:c r="E12" s="65" t="str">
        <x:v>M. Lewis</x:v>
      </x:c>
      <x:c r="F12" s="65" t="str">
        <x:v>LINKEDIN</x:v>
      </x:c>
      <x:c r="G12" s="84" t="str">
        <x:f>IFERROR(VLOOKUP(F12,'Vendor_Mapping'!$A$5:$F$16,2,FALSE),"Unmapped vendor")</x:f>
        <x:v>LinkedIn</x:v>
      </x:c>
      <x:c r="H12" s="84" t="str">
        <x:f>IFERROR(VLOOKUP(F12,'Vendor_Mapping'!$A$5:$F$16,3,FALSE),"REVIEW - GL ACCOUNT")</x:f>
        <x:v>Recruiting &amp; Advertising</x:v>
      </x:c>
      <x:c r="I12" s="84" t="str">
        <x:f>IFERROR(VLOOKUP(F12,'Vendor_Mapping'!$A$5:$F$16,4,FALSE),"Unassigned")</x:f>
        <x:v>People</x:v>
      </x:c>
      <x:c r="J12" s="84" t="str">
        <x:f>IFERROR(VLOOKUP(F12,'Vendor_Mapping'!$A$5:$F$16,5,FALSE),"Add coding memo")</x:f>
        <x:v>Recruiting or advertising</x:v>
      </x:c>
      <x:c r="K12" s="85" t="n">
        <x:f>IF(D12&gt;0,D12,0)</x:f>
        <x:v>399</x:v>
      </x:c>
      <x:c r="L12" s="85" t="n">
        <x:f>IF(D12&lt;0,-D12,0)</x:f>
        <x:v>0</x:v>
      </x:c>
      <x:c r="M12" s="84" t="str">
        <x:f>"American Express Payable"</x:f>
        <x:v>American Express Payable</x:v>
      </x:c>
      <x:c r="N12" s="84" t="str">
        <x:f>IFERROR(IF(VLOOKUP(F12,'Vendor_Mapping'!$A$5:$F$16,6,FALSE)="Yes","Ready","Review"),"Review")</x:f>
        <x:v>Ready</x:v>
      </x:c>
    </x:row>
    <x:row r="13">
      <x:c r="A13" s="65" t="str">
        <x:v>AX-0009</x:v>
      </x:c>
      <x:c r="B13" s="68" t="n">
        <x:v>46182</x:v>
      </x:c>
      <x:c r="C13" s="65" t="str">
        <x:v>SLACK TECHNOLOGIES 1008</x:v>
      </x:c>
      <x:c r="D13" s="71" t="n">
        <x:v>96.25</x:v>
      </x:c>
      <x:c r="E13" s="65" t="str">
        <x:v>J. Patel</x:v>
      </x:c>
      <x:c r="F13" s="65" t="str">
        <x:v>SLACK</x:v>
      </x:c>
      <x:c r="G13" s="84" t="str">
        <x:f>IFERROR(VLOOKUP(F13,'Vendor_Mapping'!$A$5:$F$16,2,FALSE),"Unmapped vendor")</x:f>
        <x:v>Slack</x:v>
      </x:c>
      <x:c r="H13" s="84" t="str">
        <x:f>IFERROR(VLOOKUP(F13,'Vendor_Mapping'!$A$5:$F$16,3,FALSE),"REVIEW - GL ACCOUNT")</x:f>
        <x:v>Software Subscriptions</x:v>
      </x:c>
      <x:c r="I13" s="84" t="str">
        <x:f>IFERROR(VLOOKUP(F13,'Vendor_Mapping'!$A$5:$F$16,4,FALSE),"Unassigned")</x:f>
        <x:v>Technology</x:v>
      </x:c>
      <x:c r="J13" s="84" t="str">
        <x:f>IFERROR(VLOOKUP(F13,'Vendor_Mapping'!$A$5:$F$16,5,FALSE),"Add coding memo")</x:f>
        <x:v>Team collaboration software</x:v>
      </x:c>
      <x:c r="K13" s="85" t="n">
        <x:f>IF(D13&gt;0,D13,0)</x:f>
        <x:v>96.25</x:v>
      </x:c>
      <x:c r="L13" s="85" t="n">
        <x:f>IF(D13&lt;0,-D13,0)</x:f>
        <x:v>0</x:v>
      </x:c>
      <x:c r="M13" s="84" t="str">
        <x:f>"American Express Payable"</x:f>
        <x:v>American Express Payable</x:v>
      </x:c>
      <x:c r="N13" s="84" t="str">
        <x:f>IFERROR(IF(VLOOKUP(F13,'Vendor_Mapping'!$A$5:$F$16,6,FALSE)="Yes","Ready","Review"),"Review")</x:f>
        <x:v>Ready</x:v>
      </x:c>
    </x:row>
    <x:row r="14">
      <x:c r="A14" s="65" t="str">
        <x:v>AX-0010</x:v>
      </x:c>
      <x:c r="B14" s="68" t="n">
        <x:v>46183</x:v>
      </x:c>
      <x:c r="C14" s="65" t="str">
        <x:v>ZOOM.US 1009</x:v>
      </x:c>
      <x:c r="D14" s="71" t="n">
        <x:v>159.9</x:v>
      </x:c>
      <x:c r="E14" s="65" t="str">
        <x:v>A. Carter</x:v>
      </x:c>
      <x:c r="F14" s="65" t="str">
        <x:v>ZOOM</x:v>
      </x:c>
      <x:c r="G14" s="84" t="str">
        <x:f>IFERROR(VLOOKUP(F14,'Vendor_Mapping'!$A$5:$F$16,2,FALSE),"Unmapped vendor")</x:f>
        <x:v>Zoom</x:v>
      </x:c>
      <x:c r="H14" s="84" t="str">
        <x:f>IFERROR(VLOOKUP(F14,'Vendor_Mapping'!$A$5:$F$16,3,FALSE),"REVIEW - GL ACCOUNT")</x:f>
        <x:v>Software Subscriptions</x:v>
      </x:c>
      <x:c r="I14" s="84" t="str">
        <x:f>IFERROR(VLOOKUP(F14,'Vendor_Mapping'!$A$5:$F$16,4,FALSE),"Unassigned")</x:f>
        <x:v>Technology</x:v>
      </x:c>
      <x:c r="J14" s="84" t="str">
        <x:f>IFERROR(VLOOKUP(F14,'Vendor_Mapping'!$A$5:$F$16,5,FALSE),"Add coding memo")</x:f>
        <x:v>Video conferencing</x:v>
      </x:c>
      <x:c r="K14" s="85" t="n">
        <x:f>IF(D14&gt;0,D14,0)</x:f>
        <x:v>159.9</x:v>
      </x:c>
      <x:c r="L14" s="85" t="n">
        <x:f>IF(D14&lt;0,-D14,0)</x:f>
        <x:v>0</x:v>
      </x:c>
      <x:c r="M14" s="84" t="str">
        <x:f>"American Express Payable"</x:f>
        <x:v>American Express Payable</x:v>
      </x:c>
      <x:c r="N14" s="84" t="str">
        <x:f>IFERROR(IF(VLOOKUP(F14,'Vendor_Mapping'!$A$5:$F$16,6,FALSE)="Yes","Ready","Review"),"Review")</x:f>
        <x:v>Ready</x:v>
      </x:c>
    </x:row>
    <x:row r="15">
      <x:c r="A15" s="65" t="str">
        <x:v>AX-0011</x:v>
      </x:c>
      <x:c r="B15" s="68" t="n">
        <x:v>46184</x:v>
      </x:c>
      <x:c r="C15" s="65" t="str">
        <x:v>FEDEX 7771 1010</x:v>
      </x:c>
      <x:c r="D15" s="71" t="n">
        <x:v>74.18</x:v>
      </x:c>
      <x:c r="E15" s="65" t="str">
        <x:v>M. Lewis</x:v>
      </x:c>
      <x:c r="F15" s="65" t="str">
        <x:v>FEDEX</x:v>
      </x:c>
      <x:c r="G15" s="84" t="str">
        <x:f>IFERROR(VLOOKUP(F15,'Vendor_Mapping'!$A$5:$F$16,2,FALSE),"Unmapped vendor")</x:f>
        <x:v>FedEx</x:v>
      </x:c>
      <x:c r="H15" s="84" t="str">
        <x:f>IFERROR(VLOOKUP(F15,'Vendor_Mapping'!$A$5:$F$16,3,FALSE),"REVIEW - GL ACCOUNT")</x:f>
        <x:v>Shipping &amp; Courier</x:v>
      </x:c>
      <x:c r="I15" s="84" t="str">
        <x:f>IFERROR(VLOOKUP(F15,'Vendor_Mapping'!$A$5:$F$16,4,FALSE),"Unassigned")</x:f>
        <x:v>Operations</x:v>
      </x:c>
      <x:c r="J15" s="84" t="str">
        <x:f>IFERROR(VLOOKUP(F15,'Vendor_Mapping'!$A$5:$F$16,5,FALSE),"Add coding memo")</x:f>
        <x:v>Courier service</x:v>
      </x:c>
      <x:c r="K15" s="85" t="n">
        <x:f>IF(D15&gt;0,D15,0)</x:f>
        <x:v>74.18</x:v>
      </x:c>
      <x:c r="L15" s="85" t="n">
        <x:f>IF(D15&lt;0,-D15,0)</x:f>
        <x:v>0</x:v>
      </x:c>
      <x:c r="M15" s="84" t="str">
        <x:f>"American Express Payable"</x:f>
        <x:v>American Express Payable</x:v>
      </x:c>
      <x:c r="N15" s="84" t="str">
        <x:f>IFERROR(IF(VLOOKUP(F15,'Vendor_Mapping'!$A$5:$F$16,6,FALSE)="Yes","Ready","Review"),"Review")</x:f>
        <x:v>Ready</x:v>
      </x:c>
    </x:row>
    <x:row r="16">
      <x:c r="A16" s="65" t="str">
        <x:v>AX-0012</x:v>
      </x:c>
      <x:c r="B16" s="68" t="n">
        <x:v>46185</x:v>
      </x:c>
      <x:c r="C16" s="65" t="str">
        <x:v>WHOLEFDS MKT 1011</x:v>
      </x:c>
      <x:c r="D16" s="71" t="n">
        <x:v>58.4</x:v>
      </x:c>
      <x:c r="E16" s="65" t="str">
        <x:v>J. Patel</x:v>
      </x:c>
      <x:c r="F16" s="65" t="str">
        <x:v>WHOLEFOODS</x:v>
      </x:c>
      <x:c r="G16" s="84" t="str">
        <x:f>IFERROR(VLOOKUP(F16,'Vendor_Mapping'!$A$5:$F$16,2,FALSE),"Unmapped vendor")</x:f>
        <x:v>Whole Foods Market</x:v>
      </x:c>
      <x:c r="H16" s="84" t="str">
        <x:f>IFERROR(VLOOKUP(F16,'Vendor_Mapping'!$A$5:$F$16,3,FALSE),"REVIEW - GL ACCOUNT")</x:f>
        <x:v>Meals &amp; Entertainment</x:v>
      </x:c>
      <x:c r="I16" s="84" t="str">
        <x:f>IFERROR(VLOOKUP(F16,'Vendor_Mapping'!$A$5:$F$16,4,FALSE),"Unassigned")</x:f>
        <x:v>Corporate</x:v>
      </x:c>
      <x:c r="J16" s="84" t="str">
        <x:f>IFERROR(VLOOKUP(F16,'Vendor_Mapping'!$A$5:$F$16,5,FALSE),"Add coding memo")</x:f>
        <x:v>Business meal</x:v>
      </x:c>
      <x:c r="K16" s="85" t="n">
        <x:f>IF(D16&gt;0,D16,0)</x:f>
        <x:v>58.4</x:v>
      </x:c>
      <x:c r="L16" s="85" t="n">
        <x:f>IF(D16&lt;0,-D16,0)</x:f>
        <x:v>0</x:v>
      </x:c>
      <x:c r="M16" s="84" t="str">
        <x:f>"American Express Payable"</x:f>
        <x:v>American Express Payable</x:v>
      </x:c>
      <x:c r="N16" s="84" t="str">
        <x:f>IFERROR(IF(VLOOKUP(F16,'Vendor_Mapping'!$A$5:$F$16,6,FALSE)="Yes","Ready","Review"),"Review")</x:f>
        <x:v>Review</x:v>
      </x:c>
    </x:row>
    <x:row r="17">
      <x:c r="A17" s="65" t="str">
        <x:v>AX-0013</x:v>
      </x:c>
      <x:c r="B17" s="68" t="n">
        <x:v>46186</x:v>
      </x:c>
      <x:c r="C17" s="65" t="str">
        <x:v>ACME SPECIALTY SERVICES 1012</x:v>
      </x:c>
      <x:c r="D17" s="71" t="n">
        <x:v>230</x:v>
      </x:c>
      <x:c r="E17" s="65" t="str">
        <x:v>A. Carter</x:v>
      </x:c>
      <x:c r="F17" s="65" t="str">
        <x:v>UNMAPPED</x:v>
      </x:c>
      <x:c r="G17" s="84" t="str">
        <x:f>IFERROR(VLOOKUP(F17,'Vendor_Mapping'!$A$5:$F$16,2,FALSE),"Unmapped vendor")</x:f>
        <x:v>Unmapped vendor</x:v>
      </x:c>
      <x:c r="H17" s="84" t="str">
        <x:f>IFERROR(VLOOKUP(F17,'Vendor_Mapping'!$A$5:$F$16,3,FALSE),"REVIEW - GL ACCOUNT")</x:f>
        <x:v>REVIEW - GL ACCOUNT</x:v>
      </x:c>
      <x:c r="I17" s="84" t="str">
        <x:f>IFERROR(VLOOKUP(F17,'Vendor_Mapping'!$A$5:$F$16,4,FALSE),"Unassigned")</x:f>
        <x:v>Unassigned</x:v>
      </x:c>
      <x:c r="J17" s="84" t="str">
        <x:f>IFERROR(VLOOKUP(F17,'Vendor_Mapping'!$A$5:$F$16,5,FALSE),"Add coding memo")</x:f>
        <x:v>Add coding memo</x:v>
      </x:c>
      <x:c r="K17" s="85" t="n">
        <x:f>IF(D17&gt;0,D17,0)</x:f>
        <x:v>230</x:v>
      </x:c>
      <x:c r="L17" s="85" t="n">
        <x:f>IF(D17&lt;0,-D17,0)</x:f>
        <x:v>0</x:v>
      </x:c>
      <x:c r="M17" s="84" t="str">
        <x:f>"American Express Payable"</x:f>
        <x:v>American Express Payable</x:v>
      </x:c>
      <x:c r="N17" s="84" t="str">
        <x:f>IFERROR(IF(VLOOKUP(F17,'Vendor_Mapping'!$A$5:$F$16,6,FALSE)="Yes","Ready","Review"),"Review")</x:f>
        <x:v>Review</x:v>
      </x:c>
    </x:row>
    <x:row r="18">
      <x:c r="A18" s="65" t="str">
        <x:v>AX-0014</x:v>
      </x:c>
      <x:c r="B18" s="68" t="n">
        <x:v>46187</x:v>
      </x:c>
      <x:c r="C18" s="65" t="str">
        <x:v>AMZN WEB SERVICES 1013</x:v>
      </x:c>
      <x:c r="D18" s="71" t="n">
        <x:v>1512.7</x:v>
      </x:c>
      <x:c r="E18" s="65" t="str">
        <x:v>M. Lewis</x:v>
      </x:c>
      <x:c r="F18" s="65" t="str">
        <x:v>AWS</x:v>
      </x:c>
      <x:c r="G18" s="84" t="str">
        <x:f>IFERROR(VLOOKUP(F18,'Vendor_Mapping'!$A$5:$F$16,2,FALSE),"Unmapped vendor")</x:f>
        <x:v>Amazon Web Services</x:v>
      </x:c>
      <x:c r="H18" s="84" t="str">
        <x:f>IFERROR(VLOOKUP(F18,'Vendor_Mapping'!$A$5:$F$16,3,FALSE),"REVIEW - GL ACCOUNT")</x:f>
        <x:v>Software &amp; Cloud Services</x:v>
      </x:c>
      <x:c r="I18" s="84" t="str">
        <x:f>IFERROR(VLOOKUP(F18,'Vendor_Mapping'!$A$5:$F$16,4,FALSE),"Unassigned")</x:f>
        <x:v>Technology</x:v>
      </x:c>
      <x:c r="J18" s="84" t="str">
        <x:f>IFERROR(VLOOKUP(F18,'Vendor_Mapping'!$A$5:$F$16,5,FALSE),"Add coding memo")</x:f>
        <x:v>Cloud infrastructure</x:v>
      </x:c>
      <x:c r="K18" s="85" t="n">
        <x:f>IF(D18&gt;0,D18,0)</x:f>
        <x:v>1512.7</x:v>
      </x:c>
      <x:c r="L18" s="85" t="n">
        <x:f>IF(D18&lt;0,-D18,0)</x:f>
        <x:v>0</x:v>
      </x:c>
      <x:c r="M18" s="84" t="str">
        <x:f>"American Express Payable"</x:f>
        <x:v>American Express Payable</x:v>
      </x:c>
      <x:c r="N18" s="84" t="str">
        <x:f>IFERROR(IF(VLOOKUP(F18,'Vendor_Mapping'!$A$5:$F$16,6,FALSE)="Yes","Ready","Review"),"Review")</x:f>
        <x:v>Ready</x:v>
      </x:c>
    </x:row>
    <x:row r="19">
      <x:c r="A19" s="65" t="str">
        <x:v>AX-0015</x:v>
      </x:c>
      <x:c r="B19" s="68" t="n">
        <x:v>46188</x:v>
      </x:c>
      <x:c r="C19" s="65" t="str">
        <x:v>ADOBE *CREATIVE CLOUD 1014</x:v>
      </x:c>
      <x:c r="D19" s="71" t="n">
        <x:v>89.99</x:v>
      </x:c>
      <x:c r="E19" s="65" t="str">
        <x:v>J. Patel</x:v>
      </x:c>
      <x:c r="F19" s="65" t="str">
        <x:v>ADOBE</x:v>
      </x:c>
      <x:c r="G19" s="84" t="str">
        <x:f>IFERROR(VLOOKUP(F19,'Vendor_Mapping'!$A$5:$F$16,2,FALSE),"Unmapped vendor")</x:f>
        <x:v>Adobe</x:v>
      </x:c>
      <x:c r="H19" s="84" t="str">
        <x:f>IFERROR(VLOOKUP(F19,'Vendor_Mapping'!$A$5:$F$16,3,FALSE),"REVIEW - GL ACCOUNT")</x:f>
        <x:v>Software Subscriptions</x:v>
      </x:c>
      <x:c r="I19" s="84" t="str">
        <x:f>IFERROR(VLOOKUP(F19,'Vendor_Mapping'!$A$5:$F$16,4,FALSE),"Unassigned")</x:f>
        <x:v>Technology</x:v>
      </x:c>
      <x:c r="J19" s="84" t="str">
        <x:f>IFERROR(VLOOKUP(F19,'Vendor_Mapping'!$A$5:$F$16,5,FALSE),"Add coding memo")</x:f>
        <x:v>Creative software subscription</x:v>
      </x:c>
      <x:c r="K19" s="85" t="n">
        <x:f>IF(D19&gt;0,D19,0)</x:f>
        <x:v>89.99</x:v>
      </x:c>
      <x:c r="L19" s="85" t="n">
        <x:f>IF(D19&lt;0,-D19,0)</x:f>
        <x:v>0</x:v>
      </x:c>
      <x:c r="M19" s="84" t="str">
        <x:f>"American Express Payable"</x:f>
        <x:v>American Express Payable</x:v>
      </x:c>
      <x:c r="N19" s="84" t="str">
        <x:f>IFERROR(IF(VLOOKUP(F19,'Vendor_Mapping'!$A$5:$F$16,6,FALSE)="Yes","Ready","Review"),"Review")</x:f>
        <x:v>Ready</x:v>
      </x:c>
    </x:row>
    <x:row r="20">
      <x:c r="A20" s="65" t="str">
        <x:v>AX-0016</x:v>
      </x:c>
      <x:c r="B20" s="68" t="n">
        <x:v>46189</x:v>
      </x:c>
      <x:c r="C20" s="65" t="str">
        <x:v>MSFT *E0600 1015</x:v>
      </x:c>
      <x:c r="D20" s="71" t="n">
        <x:v>216</x:v>
      </x:c>
      <x:c r="E20" s="65" t="str">
        <x:v>A. Carter</x:v>
      </x:c>
      <x:c r="F20" s="65" t="str">
        <x:v>MICROSOFT</x:v>
      </x:c>
      <x:c r="G20" s="84" t="str">
        <x:f>IFERROR(VLOOKUP(F20,'Vendor_Mapping'!$A$5:$F$16,2,FALSE),"Unmapped vendor")</x:f>
        <x:v>Microsoft</x:v>
      </x:c>
      <x:c r="H20" s="84" t="str">
        <x:f>IFERROR(VLOOKUP(F20,'Vendor_Mapping'!$A$5:$F$16,3,FALSE),"REVIEW - GL ACCOUNT")</x:f>
        <x:v>Software Subscriptions</x:v>
      </x:c>
      <x:c r="I20" s="84" t="str">
        <x:f>IFERROR(VLOOKUP(F20,'Vendor_Mapping'!$A$5:$F$16,4,FALSE),"Unassigned")</x:f>
        <x:v>Technology</x:v>
      </x:c>
      <x:c r="J20" s="84" t="str">
        <x:f>IFERROR(VLOOKUP(F20,'Vendor_Mapping'!$A$5:$F$16,5,FALSE),"Add coding memo")</x:f>
        <x:v>Microsoft 365 subscription</x:v>
      </x:c>
      <x:c r="K20" s="85" t="n">
        <x:f>IF(D20&gt;0,D20,0)</x:f>
        <x:v>216</x:v>
      </x:c>
      <x:c r="L20" s="85" t="n">
        <x:f>IF(D20&lt;0,-D20,0)</x:f>
        <x:v>0</x:v>
      </x:c>
      <x:c r="M20" s="84" t="str">
        <x:f>"American Express Payable"</x:f>
        <x:v>American Express Payable</x:v>
      </x:c>
      <x:c r="N20" s="84" t="str">
        <x:f>IFERROR(IF(VLOOKUP(F20,'Vendor_Mapping'!$A$5:$F$16,6,FALSE)="Yes","Ready","Review"),"Review")</x:f>
        <x:v>Ready</x:v>
      </x:c>
    </x:row>
    <x:row r="21">
      <x:c r="A21" s="65" t="str">
        <x:v>AX-0017</x:v>
      </x:c>
      <x:c r="B21" s="68" t="n">
        <x:v>46190</x:v>
      </x:c>
      <x:c r="C21" s="65" t="str">
        <x:v>UBER *TRIP 1016</x:v>
      </x:c>
      <x:c r="D21" s="71" t="n">
        <x:v>35.9</x:v>
      </x:c>
      <x:c r="E21" s="65" t="str">
        <x:v>M. Lewis</x:v>
      </x:c>
      <x:c r="F21" s="65" t="str">
        <x:v>UBER</x:v>
      </x:c>
      <x:c r="G21" s="84" t="str">
        <x:f>IFERROR(VLOOKUP(F21,'Vendor_Mapping'!$A$5:$F$16,2,FALSE),"Unmapped vendor")</x:f>
        <x:v>Uber</x:v>
      </x:c>
      <x:c r="H21" s="84" t="str">
        <x:f>IFERROR(VLOOKUP(F21,'Vendor_Mapping'!$A$5:$F$16,3,FALSE),"REVIEW - GL ACCOUNT")</x:f>
        <x:v>Travel - Local Transport</x:v>
      </x:c>
      <x:c r="I21" s="84" t="str">
        <x:f>IFERROR(VLOOKUP(F21,'Vendor_Mapping'!$A$5:$F$16,4,FALSE),"Unassigned")</x:f>
        <x:v>Corporate</x:v>
      </x:c>
      <x:c r="J21" s="84" t="str">
        <x:f>IFERROR(VLOOKUP(F21,'Vendor_Mapping'!$A$5:$F$16,5,FALSE),"Add coding memo")</x:f>
        <x:v>Business transport</x:v>
      </x:c>
      <x:c r="K21" s="85" t="n">
        <x:f>IF(D21&gt;0,D21,0)</x:f>
        <x:v>35.9</x:v>
      </x:c>
      <x:c r="L21" s="85" t="n">
        <x:f>IF(D21&lt;0,-D21,0)</x:f>
        <x:v>0</x:v>
      </x:c>
      <x:c r="M21" s="84" t="str">
        <x:f>"American Express Payable"</x:f>
        <x:v>American Express Payable</x:v>
      </x:c>
      <x:c r="N21" s="84" t="str">
        <x:f>IFERROR(IF(VLOOKUP(F21,'Vendor_Mapping'!$A$5:$F$16,6,FALSE)="Yes","Ready","Review"),"Review")</x:f>
        <x:v>Ready</x:v>
      </x:c>
    </x:row>
    <x:row r="22">
      <x:c r="A22" s="65" t="str">
        <x:v>AX-0018</x:v>
      </x:c>
      <x:c r="B22" s="68" t="n">
        <x:v>46191</x:v>
      </x:c>
      <x:c r="C22" s="65" t="str">
        <x:v>DELTA AIR 006 1017</x:v>
      </x:c>
      <x:c r="D22" s="71" t="n">
        <x:v>612.1</x:v>
      </x:c>
      <x:c r="E22" s="65" t="str">
        <x:v>J. Patel</x:v>
      </x:c>
      <x:c r="F22" s="65" t="str">
        <x:v>DELTA</x:v>
      </x:c>
      <x:c r="G22" s="84" t="str">
        <x:f>IFERROR(VLOOKUP(F22,'Vendor_Mapping'!$A$5:$F$16,2,FALSE),"Unmapped vendor")</x:f>
        <x:v>Delta Air Lines</x:v>
      </x:c>
      <x:c r="H22" s="84" t="str">
        <x:f>IFERROR(VLOOKUP(F22,'Vendor_Mapping'!$A$5:$F$16,3,FALSE),"REVIEW - GL ACCOUNT")</x:f>
        <x:v>Travel - Airfare</x:v>
      </x:c>
      <x:c r="I22" s="84" t="str">
        <x:f>IFERROR(VLOOKUP(F22,'Vendor_Mapping'!$A$5:$F$16,4,FALSE),"Unassigned")</x:f>
        <x:v>Corporate</x:v>
      </x:c>
      <x:c r="J22" s="84" t="str">
        <x:f>IFERROR(VLOOKUP(F22,'Vendor_Mapping'!$A$5:$F$16,5,FALSE),"Add coding memo")</x:f>
        <x:v>Business airfare</x:v>
      </x:c>
      <x:c r="K22" s="85" t="n">
        <x:f>IF(D22&gt;0,D22,0)</x:f>
        <x:v>612.1</x:v>
      </x:c>
      <x:c r="L22" s="85" t="n">
        <x:f>IF(D22&lt;0,-D22,0)</x:f>
        <x:v>0</x:v>
      </x:c>
      <x:c r="M22" s="84" t="str">
        <x:f>"American Express Payable"</x:f>
        <x:v>American Express Payable</x:v>
      </x:c>
      <x:c r="N22" s="84" t="str">
        <x:f>IFERROR(IF(VLOOKUP(F22,'Vendor_Mapping'!$A$5:$F$16,6,FALSE)="Yes","Ready","Review"),"Review")</x:f>
        <x:v>Ready</x:v>
      </x:c>
    </x:row>
    <x:row r="23">
      <x:c r="A23" s="65" t="str">
        <x:v>AX-0019</x:v>
      </x:c>
      <x:c r="B23" s="68" t="n">
        <x:v>46192</x:v>
      </x:c>
      <x:c r="C23" s="65" t="str">
        <x:v>MARRIOTT HOTEL 1018</x:v>
      </x:c>
      <x:c r="D23" s="71" t="n">
        <x:v>912</x:v>
      </x:c>
      <x:c r="E23" s="65" t="str">
        <x:v>A. Carter</x:v>
      </x:c>
      <x:c r="F23" s="65" t="str">
        <x:v>MARRIOTT</x:v>
      </x:c>
      <x:c r="G23" s="84" t="str">
        <x:f>IFERROR(VLOOKUP(F23,'Vendor_Mapping'!$A$5:$F$16,2,FALSE),"Unmapped vendor")</x:f>
        <x:v>Marriott</x:v>
      </x:c>
      <x:c r="H23" s="84" t="str">
        <x:f>IFERROR(VLOOKUP(F23,'Vendor_Mapping'!$A$5:$F$16,3,FALSE),"REVIEW - GL ACCOUNT")</x:f>
        <x:v>Travel - Lodging</x:v>
      </x:c>
      <x:c r="I23" s="84" t="str">
        <x:f>IFERROR(VLOOKUP(F23,'Vendor_Mapping'!$A$5:$F$16,4,FALSE),"Unassigned")</x:f>
        <x:v>Corporate</x:v>
      </x:c>
      <x:c r="J23" s="84" t="str">
        <x:f>IFERROR(VLOOKUP(F23,'Vendor_Mapping'!$A$5:$F$16,5,FALSE),"Add coding memo")</x:f>
        <x:v>Business lodging</x:v>
      </x:c>
      <x:c r="K23" s="85" t="n">
        <x:f>IF(D23&gt;0,D23,0)</x:f>
        <x:v>912</x:v>
      </x:c>
      <x:c r="L23" s="85" t="n">
        <x:f>IF(D23&lt;0,-D23,0)</x:f>
        <x:v>0</x:v>
      </x:c>
      <x:c r="M23" s="84" t="str">
        <x:f>"American Express Payable"</x:f>
        <x:v>American Express Payable</x:v>
      </x:c>
      <x:c r="N23" s="84" t="str">
        <x:f>IFERROR(IF(VLOOKUP(F23,'Vendor_Mapping'!$A$5:$F$16,6,FALSE)="Yes","Ready","Review"),"Review")</x:f>
        <x:v>Ready</x:v>
      </x:c>
    </x:row>
    <x:row r="24">
      <x:c r="A24" s="65" t="str">
        <x:v>AX-0020</x:v>
      </x:c>
      <x:c r="B24" s="68" t="n">
        <x:v>46193</x:v>
      </x:c>
      <x:c r="C24" s="65" t="str">
        <x:v>STAPLES STORE 104 1019</x:v>
      </x:c>
      <x:c r="D24" s="71" t="n">
        <x:v>88.75</x:v>
      </x:c>
      <x:c r="E24" s="65" t="str">
        <x:v>M. Lewis</x:v>
      </x:c>
      <x:c r="F24" s="65" t="str">
        <x:v>STAPLES</x:v>
      </x:c>
      <x:c r="G24" s="84" t="str">
        <x:f>IFERROR(VLOOKUP(F24,'Vendor_Mapping'!$A$5:$F$16,2,FALSE),"Unmapped vendor")</x:f>
        <x:v>Staples</x:v>
      </x:c>
      <x:c r="H24" s="84" t="str">
        <x:f>IFERROR(VLOOKUP(F24,'Vendor_Mapping'!$A$5:$F$16,3,FALSE),"REVIEW - GL ACCOUNT")</x:f>
        <x:v>Office Supplies</x:v>
      </x:c>
      <x:c r="I24" s="84" t="str">
        <x:f>IFERROR(VLOOKUP(F24,'Vendor_Mapping'!$A$5:$F$16,4,FALSE),"Unassigned")</x:f>
        <x:v>Corporate</x:v>
      </x:c>
      <x:c r="J24" s="84" t="str">
        <x:f>IFERROR(VLOOKUP(F24,'Vendor_Mapping'!$A$5:$F$16,5,FALSE),"Add coding memo")</x:f>
        <x:v>Office supplies</x:v>
      </x:c>
      <x:c r="K24" s="85" t="n">
        <x:f>IF(D24&gt;0,D24,0)</x:f>
        <x:v>88.75</x:v>
      </x:c>
      <x:c r="L24" s="85" t="n">
        <x:f>IF(D24&lt;0,-D24,0)</x:f>
        <x:v>0</x:v>
      </x:c>
      <x:c r="M24" s="84" t="str">
        <x:f>"American Express Payable"</x:f>
        <x:v>American Express Payable</x:v>
      </x:c>
      <x:c r="N24" s="84" t="str">
        <x:f>IFERROR(IF(VLOOKUP(F24,'Vendor_Mapping'!$A$5:$F$16,6,FALSE)="Yes","Ready","Review"),"Review")</x:f>
        <x:v>Ready</x:v>
      </x:c>
    </x:row>
    <x:row r="25">
      <x:c r="A25" s="65" t="str">
        <x:v>AX-0021</x:v>
      </x:c>
      <x:c r="B25" s="68" t="n">
        <x:v>46194</x:v>
      </x:c>
      <x:c r="C25" s="65" t="str">
        <x:v>LINKEDIN 8821 1020</x:v>
      </x:c>
      <x:c r="D25" s="71" t="n">
        <x:v>399</x:v>
      </x:c>
      <x:c r="E25" s="65" t="str">
        <x:v>J. Patel</x:v>
      </x:c>
      <x:c r="F25" s="65" t="str">
        <x:v>LINKEDIN</x:v>
      </x:c>
      <x:c r="G25" s="84" t="str">
        <x:f>IFERROR(VLOOKUP(F25,'Vendor_Mapping'!$A$5:$F$16,2,FALSE),"Unmapped vendor")</x:f>
        <x:v>LinkedIn</x:v>
      </x:c>
      <x:c r="H25" s="84" t="str">
        <x:f>IFERROR(VLOOKUP(F25,'Vendor_Mapping'!$A$5:$F$16,3,FALSE),"REVIEW - GL ACCOUNT")</x:f>
        <x:v>Recruiting &amp; Advertising</x:v>
      </x:c>
      <x:c r="I25" s="84" t="str">
        <x:f>IFERROR(VLOOKUP(F25,'Vendor_Mapping'!$A$5:$F$16,4,FALSE),"Unassigned")</x:f>
        <x:v>People</x:v>
      </x:c>
      <x:c r="J25" s="84" t="str">
        <x:f>IFERROR(VLOOKUP(F25,'Vendor_Mapping'!$A$5:$F$16,5,FALSE),"Add coding memo")</x:f>
        <x:v>Recruiting or advertising</x:v>
      </x:c>
      <x:c r="K25" s="85" t="n">
        <x:f>IF(D25&gt;0,D25,0)</x:f>
        <x:v>399</x:v>
      </x:c>
      <x:c r="L25" s="85" t="n">
        <x:f>IF(D25&lt;0,-D25,0)</x:f>
        <x:v>0</x:v>
      </x:c>
      <x:c r="M25" s="84" t="str">
        <x:f>"American Express Payable"</x:f>
        <x:v>American Express Payable</x:v>
      </x:c>
      <x:c r="N25" s="84" t="str">
        <x:f>IFERROR(IF(VLOOKUP(F25,'Vendor_Mapping'!$A$5:$F$16,6,FALSE)="Yes","Ready","Review"),"Review")</x:f>
        <x:v>Ready</x:v>
      </x:c>
    </x:row>
    <x:row r="26">
      <x:c r="A26" s="65" t="str">
        <x:v>AX-0022</x:v>
      </x:c>
      <x:c r="B26" s="68" t="n">
        <x:v>46195</x:v>
      </x:c>
      <x:c r="C26" s="65" t="str">
        <x:v>SLACK TECHNOLOGIES 1021</x:v>
      </x:c>
      <x:c r="D26" s="71" t="n">
        <x:v>96.25</x:v>
      </x:c>
      <x:c r="E26" s="65" t="str">
        <x:v>A. Carter</x:v>
      </x:c>
      <x:c r="F26" s="65" t="str">
        <x:v>SLACK</x:v>
      </x:c>
      <x:c r="G26" s="84" t="str">
        <x:f>IFERROR(VLOOKUP(F26,'Vendor_Mapping'!$A$5:$F$16,2,FALSE),"Unmapped vendor")</x:f>
        <x:v>Slack</x:v>
      </x:c>
      <x:c r="H26" s="84" t="str">
        <x:f>IFERROR(VLOOKUP(F26,'Vendor_Mapping'!$A$5:$F$16,3,FALSE),"REVIEW - GL ACCOUNT")</x:f>
        <x:v>Software Subscriptions</x:v>
      </x:c>
      <x:c r="I26" s="84" t="str">
        <x:f>IFERROR(VLOOKUP(F26,'Vendor_Mapping'!$A$5:$F$16,4,FALSE),"Unassigned")</x:f>
        <x:v>Technology</x:v>
      </x:c>
      <x:c r="J26" s="84" t="str">
        <x:f>IFERROR(VLOOKUP(F26,'Vendor_Mapping'!$A$5:$F$16,5,FALSE),"Add coding memo")</x:f>
        <x:v>Team collaboration software</x:v>
      </x:c>
      <x:c r="K26" s="85" t="n">
        <x:f>IF(D26&gt;0,D26,0)</x:f>
        <x:v>96.25</x:v>
      </x:c>
      <x:c r="L26" s="85" t="n">
        <x:f>IF(D26&lt;0,-D26,0)</x:f>
        <x:v>0</x:v>
      </x:c>
      <x:c r="M26" s="84" t="str">
        <x:f>"American Express Payable"</x:f>
        <x:v>American Express Payable</x:v>
      </x:c>
      <x:c r="N26" s="84" t="str">
        <x:f>IFERROR(IF(VLOOKUP(F26,'Vendor_Mapping'!$A$5:$F$16,6,FALSE)="Yes","Ready","Review"),"Review")</x:f>
        <x:v>Ready</x:v>
      </x:c>
    </x:row>
    <x:row r="27">
      <x:c r="A27" s="65" t="str">
        <x:v>AX-0023</x:v>
      </x:c>
      <x:c r="B27" s="68" t="n">
        <x:v>46196</x:v>
      </x:c>
      <x:c r="C27" s="65" t="str">
        <x:v>ZOOM.US 1022</x:v>
      </x:c>
      <x:c r="D27" s="71" t="n">
        <x:v>159.9</x:v>
      </x:c>
      <x:c r="E27" s="65" t="str">
        <x:v>M. Lewis</x:v>
      </x:c>
      <x:c r="F27" s="65" t="str">
        <x:v>ZOOM</x:v>
      </x:c>
      <x:c r="G27" s="84" t="str">
        <x:f>IFERROR(VLOOKUP(F27,'Vendor_Mapping'!$A$5:$F$16,2,FALSE),"Unmapped vendor")</x:f>
        <x:v>Zoom</x:v>
      </x:c>
      <x:c r="H27" s="84" t="str">
        <x:f>IFERROR(VLOOKUP(F27,'Vendor_Mapping'!$A$5:$F$16,3,FALSE),"REVIEW - GL ACCOUNT")</x:f>
        <x:v>Software Subscriptions</x:v>
      </x:c>
      <x:c r="I27" s="84" t="str">
        <x:f>IFERROR(VLOOKUP(F27,'Vendor_Mapping'!$A$5:$F$16,4,FALSE),"Unassigned")</x:f>
        <x:v>Technology</x:v>
      </x:c>
      <x:c r="J27" s="84" t="str">
        <x:f>IFERROR(VLOOKUP(F27,'Vendor_Mapping'!$A$5:$F$16,5,FALSE),"Add coding memo")</x:f>
        <x:v>Video conferencing</x:v>
      </x:c>
      <x:c r="K27" s="85" t="n">
        <x:f>IF(D27&gt;0,D27,0)</x:f>
        <x:v>159.9</x:v>
      </x:c>
      <x:c r="L27" s="85" t="n">
        <x:f>IF(D27&lt;0,-D27,0)</x:f>
        <x:v>0</x:v>
      </x:c>
      <x:c r="M27" s="84" t="str">
        <x:f>"American Express Payable"</x:f>
        <x:v>American Express Payable</x:v>
      </x:c>
      <x:c r="N27" s="84" t="str">
        <x:f>IFERROR(IF(VLOOKUP(F27,'Vendor_Mapping'!$A$5:$F$16,6,FALSE)="Yes","Ready","Review"),"Review")</x:f>
        <x:v>Ready</x:v>
      </x:c>
    </x:row>
    <x:row r="28">
      <x:c r="A28" s="65" t="str">
        <x:v>AX-0024</x:v>
      </x:c>
      <x:c r="B28" s="68" t="n">
        <x:v>46197</x:v>
      </x:c>
      <x:c r="C28" s="65" t="str">
        <x:v>FEDEX 7771 1023</x:v>
      </x:c>
      <x:c r="D28" s="71" t="n">
        <x:v>81.3</x:v>
      </x:c>
      <x:c r="E28" s="65" t="str">
        <x:v>J. Patel</x:v>
      </x:c>
      <x:c r="F28" s="65" t="str">
        <x:v>FEDEX</x:v>
      </x:c>
      <x:c r="G28" s="84" t="str">
        <x:f>IFERROR(VLOOKUP(F28,'Vendor_Mapping'!$A$5:$F$16,2,FALSE),"Unmapped vendor")</x:f>
        <x:v>FedEx</x:v>
      </x:c>
      <x:c r="H28" s="84" t="str">
        <x:f>IFERROR(VLOOKUP(F28,'Vendor_Mapping'!$A$5:$F$16,3,FALSE),"REVIEW - GL ACCOUNT")</x:f>
        <x:v>Shipping &amp; Courier</x:v>
      </x:c>
      <x:c r="I28" s="84" t="str">
        <x:f>IFERROR(VLOOKUP(F28,'Vendor_Mapping'!$A$5:$F$16,4,FALSE),"Unassigned")</x:f>
        <x:v>Operations</x:v>
      </x:c>
      <x:c r="J28" s="84" t="str">
        <x:f>IFERROR(VLOOKUP(F28,'Vendor_Mapping'!$A$5:$F$16,5,FALSE),"Add coding memo")</x:f>
        <x:v>Courier service</x:v>
      </x:c>
      <x:c r="K28" s="85" t="n">
        <x:f>IF(D28&gt;0,D28,0)</x:f>
        <x:v>81.3</x:v>
      </x:c>
      <x:c r="L28" s="85" t="n">
        <x:f>IF(D28&lt;0,-D28,0)</x:f>
        <x:v>0</x:v>
      </x:c>
      <x:c r="M28" s="84" t="str">
        <x:f>"American Express Payable"</x:f>
        <x:v>American Express Payable</x:v>
      </x:c>
      <x:c r="N28" s="84" t="str">
        <x:f>IFERROR(IF(VLOOKUP(F28,'Vendor_Mapping'!$A$5:$F$16,6,FALSE)="Yes","Ready","Review"),"Review")</x:f>
        <x:v>Ready</x:v>
      </x:c>
    </x:row>
    <x:row r="29">
      <x:c r="A29" s="65" t="str">
        <x:v>AX-0025</x:v>
      </x:c>
      <x:c r="B29" s="68" t="n">
        <x:v>46198</x:v>
      </x:c>
      <x:c r="C29" s="65" t="str">
        <x:v>WHOLEFDS MKT 1024</x:v>
      </x:c>
      <x:c r="D29" s="71" t="n">
        <x:v>67.5</x:v>
      </x:c>
      <x:c r="E29" s="65" t="str">
        <x:v>A. Carter</x:v>
      </x:c>
      <x:c r="F29" s="65" t="str">
        <x:v>WHOLEFOODS</x:v>
      </x:c>
      <x:c r="G29" s="84" t="str">
        <x:f>IFERROR(VLOOKUP(F29,'Vendor_Mapping'!$A$5:$F$16,2,FALSE),"Unmapped vendor")</x:f>
        <x:v>Whole Foods Market</x:v>
      </x:c>
      <x:c r="H29" s="84" t="str">
        <x:f>IFERROR(VLOOKUP(F29,'Vendor_Mapping'!$A$5:$F$16,3,FALSE),"REVIEW - GL ACCOUNT")</x:f>
        <x:v>Meals &amp; Entertainment</x:v>
      </x:c>
      <x:c r="I29" s="84" t="str">
        <x:f>IFERROR(VLOOKUP(F29,'Vendor_Mapping'!$A$5:$F$16,4,FALSE),"Unassigned")</x:f>
        <x:v>Corporate</x:v>
      </x:c>
      <x:c r="J29" s="84" t="str">
        <x:f>IFERROR(VLOOKUP(F29,'Vendor_Mapping'!$A$5:$F$16,5,FALSE),"Add coding memo")</x:f>
        <x:v>Business meal</x:v>
      </x:c>
      <x:c r="K29" s="85" t="n">
        <x:f>IF(D29&gt;0,D29,0)</x:f>
        <x:v>67.5</x:v>
      </x:c>
      <x:c r="L29" s="85" t="n">
        <x:f>IF(D29&lt;0,-D29,0)</x:f>
        <x:v>0</x:v>
      </x:c>
      <x:c r="M29" s="84" t="str">
        <x:f>"American Express Payable"</x:f>
        <x:v>American Express Payable</x:v>
      </x:c>
      <x:c r="N29" s="84" t="str">
        <x:f>IFERROR(IF(VLOOKUP(F29,'Vendor_Mapping'!$A$5:$F$16,6,FALSE)="Yes","Ready","Review"),"Review")</x:f>
        <x:v>Review</x:v>
      </x:c>
    </x:row>
    <x:row r="30">
      <x:c r="A30" s="65" t="str">
        <x:v>AX-0026</x:v>
      </x:c>
      <x:c r="B30" s="68" t="n">
        <x:v>46199</x:v>
      </x:c>
      <x:c r="C30" s="65" t="str">
        <x:v>ACME SPECIALTY SERVICES 1025</x:v>
      </x:c>
      <x:c r="D30" s="71" t="n">
        <x:v>1448.22</x:v>
      </x:c>
      <x:c r="E30" s="65" t="str">
        <x:v>M. Lewis</x:v>
      </x:c>
      <x:c r="F30" s="65" t="str">
        <x:v>UNMAPPED</x:v>
      </x:c>
      <x:c r="G30" s="84" t="str">
        <x:f>IFERROR(VLOOKUP(F30,'Vendor_Mapping'!$A$5:$F$16,2,FALSE),"Unmapped vendor")</x:f>
        <x:v>Unmapped vendor</x:v>
      </x:c>
      <x:c r="H30" s="84" t="str">
        <x:f>IFERROR(VLOOKUP(F30,'Vendor_Mapping'!$A$5:$F$16,3,FALSE),"REVIEW - GL ACCOUNT")</x:f>
        <x:v>REVIEW - GL ACCOUNT</x:v>
      </x:c>
      <x:c r="I30" s="84" t="str">
        <x:f>IFERROR(VLOOKUP(F30,'Vendor_Mapping'!$A$5:$F$16,4,FALSE),"Unassigned")</x:f>
        <x:v>Unassigned</x:v>
      </x:c>
      <x:c r="J30" s="84" t="str">
        <x:f>IFERROR(VLOOKUP(F30,'Vendor_Mapping'!$A$5:$F$16,5,FALSE),"Add coding memo")</x:f>
        <x:v>Add coding memo</x:v>
      </x:c>
      <x:c r="K30" s="85" t="n">
        <x:f>IF(D30&gt;0,D30,0)</x:f>
        <x:v>1448.22</x:v>
      </x:c>
      <x:c r="L30" s="85" t="n">
        <x:f>IF(D30&lt;0,-D30,0)</x:f>
        <x:v>0</x:v>
      </x:c>
      <x:c r="M30" s="84" t="str">
        <x:f>"American Express Payable"</x:f>
        <x:v>American Express Payable</x:v>
      </x:c>
      <x:c r="N30" s="84" t="str">
        <x:f>IFERROR(IF(VLOOKUP(F30,'Vendor_Mapping'!$A$5:$F$16,6,FALSE)="Yes","Ready","Review"),"Review")</x:f>
        <x:v>Review</x:v>
      </x:c>
    </x:row>
    <x:row r="31">
      <x:c r="A31" s="65" t="str">
        <x:v>AX-0027</x:v>
      </x:c>
      <x:c r="B31" s="68" t="n">
        <x:v>46200</x:v>
      </x:c>
      <x:c r="C31" s="65" t="str">
        <x:v>AMZN WEB SERVICES 1026</x:v>
      </x:c>
      <x:c r="D31" s="71" t="n">
        <x:v>89.99</x:v>
      </x:c>
      <x:c r="E31" s="65" t="str">
        <x:v>J. Patel</x:v>
      </x:c>
      <x:c r="F31" s="65" t="str">
        <x:v>AWS</x:v>
      </x:c>
      <x:c r="G31" s="84" t="str">
        <x:f>IFERROR(VLOOKUP(F31,'Vendor_Mapping'!$A$5:$F$16,2,FALSE),"Unmapped vendor")</x:f>
        <x:v>Amazon Web Services</x:v>
      </x:c>
      <x:c r="H31" s="84" t="str">
        <x:f>IFERROR(VLOOKUP(F31,'Vendor_Mapping'!$A$5:$F$16,3,FALSE),"REVIEW - GL ACCOUNT")</x:f>
        <x:v>Software &amp; Cloud Services</x:v>
      </x:c>
      <x:c r="I31" s="84" t="str">
        <x:f>IFERROR(VLOOKUP(F31,'Vendor_Mapping'!$A$5:$F$16,4,FALSE),"Unassigned")</x:f>
        <x:v>Technology</x:v>
      </x:c>
      <x:c r="J31" s="84" t="str">
        <x:f>IFERROR(VLOOKUP(F31,'Vendor_Mapping'!$A$5:$F$16,5,FALSE),"Add coding memo")</x:f>
        <x:v>Cloud infrastructure</x:v>
      </x:c>
      <x:c r="K31" s="85" t="n">
        <x:f>IF(D31&gt;0,D31,0)</x:f>
        <x:v>89.99</x:v>
      </x:c>
      <x:c r="L31" s="85" t="n">
        <x:f>IF(D31&lt;0,-D31,0)</x:f>
        <x:v>0</x:v>
      </x:c>
      <x:c r="M31" s="84" t="str">
        <x:f>"American Express Payable"</x:f>
        <x:v>American Express Payable</x:v>
      </x:c>
      <x:c r="N31" s="84" t="str">
        <x:f>IFERROR(IF(VLOOKUP(F31,'Vendor_Mapping'!$A$5:$F$16,6,FALSE)="Yes","Ready","Review"),"Review")</x:f>
        <x:v>Ready</x:v>
      </x:c>
    </x:row>
    <x:row r="32">
      <x:c r="A32" s="65" t="str">
        <x:v>AX-0028</x:v>
      </x:c>
      <x:c r="B32" s="68" t="n">
        <x:v>46201</x:v>
      </x:c>
      <x:c r="C32" s="65" t="str">
        <x:v>ADOBE *CREATIVE CLOUD 1027</x:v>
      </x:c>
      <x:c r="D32" s="71" t="n">
        <x:v>216</x:v>
      </x:c>
      <x:c r="E32" s="65" t="str">
        <x:v>A. Carter</x:v>
      </x:c>
      <x:c r="F32" s="65" t="str">
        <x:v>ADOBE</x:v>
      </x:c>
      <x:c r="G32" s="84" t="str">
        <x:f>IFERROR(VLOOKUP(F32,'Vendor_Mapping'!$A$5:$F$16,2,FALSE),"Unmapped vendor")</x:f>
        <x:v>Adobe</x:v>
      </x:c>
      <x:c r="H32" s="84" t="str">
        <x:f>IFERROR(VLOOKUP(F32,'Vendor_Mapping'!$A$5:$F$16,3,FALSE),"REVIEW - GL ACCOUNT")</x:f>
        <x:v>Software Subscriptions</x:v>
      </x:c>
      <x:c r="I32" s="84" t="str">
        <x:f>IFERROR(VLOOKUP(F32,'Vendor_Mapping'!$A$5:$F$16,4,FALSE),"Unassigned")</x:f>
        <x:v>Technology</x:v>
      </x:c>
      <x:c r="J32" s="84" t="str">
        <x:f>IFERROR(VLOOKUP(F32,'Vendor_Mapping'!$A$5:$F$16,5,FALSE),"Add coding memo")</x:f>
        <x:v>Creative software subscription</x:v>
      </x:c>
      <x:c r="K32" s="85" t="n">
        <x:f>IF(D32&gt;0,D32,0)</x:f>
        <x:v>216</x:v>
      </x:c>
      <x:c r="L32" s="85" t="n">
        <x:f>IF(D32&lt;0,-D32,0)</x:f>
        <x:v>0</x:v>
      </x:c>
      <x:c r="M32" s="84" t="str">
        <x:f>"American Express Payable"</x:f>
        <x:v>American Express Payable</x:v>
      </x:c>
      <x:c r="N32" s="84" t="str">
        <x:f>IFERROR(IF(VLOOKUP(F32,'Vendor_Mapping'!$A$5:$F$16,6,FALSE)="Yes","Ready","Review"),"Review")</x:f>
        <x:v>Ready</x:v>
      </x:c>
    </x:row>
    <x:row r="33">
      <x:c r="A33" s="65" t="str">
        <x:v>AX-0029</x:v>
      </x:c>
      <x:c r="B33" s="68" t="n">
        <x:v>46174</x:v>
      </x:c>
      <x:c r="C33" s="65" t="str">
        <x:v>MSFT *E0600 1028</x:v>
      </x:c>
      <x:c r="D33" s="71" t="n">
        <x:v>47.85</x:v>
      </x:c>
      <x:c r="E33" s="65" t="str">
        <x:v>M. Lewis</x:v>
      </x:c>
      <x:c r="F33" s="65" t="str">
        <x:v>MICROSOFT</x:v>
      </x:c>
      <x:c r="G33" s="84" t="str">
        <x:f>IFERROR(VLOOKUP(F33,'Vendor_Mapping'!$A$5:$F$16,2,FALSE),"Unmapped vendor")</x:f>
        <x:v>Microsoft</x:v>
      </x:c>
      <x:c r="H33" s="84" t="str">
        <x:f>IFERROR(VLOOKUP(F33,'Vendor_Mapping'!$A$5:$F$16,3,FALSE),"REVIEW - GL ACCOUNT")</x:f>
        <x:v>Software Subscriptions</x:v>
      </x:c>
      <x:c r="I33" s="84" t="str">
        <x:f>IFERROR(VLOOKUP(F33,'Vendor_Mapping'!$A$5:$F$16,4,FALSE),"Unassigned")</x:f>
        <x:v>Technology</x:v>
      </x:c>
      <x:c r="J33" s="84" t="str">
        <x:f>IFERROR(VLOOKUP(F33,'Vendor_Mapping'!$A$5:$F$16,5,FALSE),"Add coding memo")</x:f>
        <x:v>Microsoft 365 subscription</x:v>
      </x:c>
      <x:c r="K33" s="85" t="n">
        <x:f>IF(D33&gt;0,D33,0)</x:f>
        <x:v>47.85</x:v>
      </x:c>
      <x:c r="L33" s="85" t="n">
        <x:f>IF(D33&lt;0,-D33,0)</x:f>
        <x:v>0</x:v>
      </x:c>
      <x:c r="M33" s="84" t="str">
        <x:f>"American Express Payable"</x:f>
        <x:v>American Express Payable</x:v>
      </x:c>
      <x:c r="N33" s="84" t="str">
        <x:f>IFERROR(IF(VLOOKUP(F33,'Vendor_Mapping'!$A$5:$F$16,6,FALSE)="Yes","Ready","Review"),"Review")</x:f>
        <x:v>Ready</x:v>
      </x:c>
    </x:row>
    <x:row r="34">
      <x:c r="A34" s="65" t="str">
        <x:v>AX-0030</x:v>
      </x:c>
      <x:c r="B34" s="68" t="n">
        <x:v>46175</x:v>
      </x:c>
      <x:c r="C34" s="65" t="str">
        <x:v>UBER *TRIP 1029</x:v>
      </x:c>
      <x:c r="D34" s="71" t="n">
        <x:v>739.6</x:v>
      </x:c>
      <x:c r="E34" s="65" t="str">
        <x:v>J. Patel</x:v>
      </x:c>
      <x:c r="F34" s="65" t="str">
        <x:v>UBER</x:v>
      </x:c>
      <x:c r="G34" s="84" t="str">
        <x:f>IFERROR(VLOOKUP(F34,'Vendor_Mapping'!$A$5:$F$16,2,FALSE),"Unmapped vendor")</x:f>
        <x:v>Uber</x:v>
      </x:c>
      <x:c r="H34" s="84" t="str">
        <x:f>IFERROR(VLOOKUP(F34,'Vendor_Mapping'!$A$5:$F$16,3,FALSE),"REVIEW - GL ACCOUNT")</x:f>
        <x:v>Travel - Local Transport</x:v>
      </x:c>
      <x:c r="I34" s="84" t="str">
        <x:f>IFERROR(VLOOKUP(F34,'Vendor_Mapping'!$A$5:$F$16,4,FALSE),"Unassigned")</x:f>
        <x:v>Corporate</x:v>
      </x:c>
      <x:c r="J34" s="84" t="str">
        <x:f>IFERROR(VLOOKUP(F34,'Vendor_Mapping'!$A$5:$F$16,5,FALSE),"Add coding memo")</x:f>
        <x:v>Business transport</x:v>
      </x:c>
      <x:c r="K34" s="85" t="n">
        <x:f>IF(D34&gt;0,D34,0)</x:f>
        <x:v>739.6</x:v>
      </x:c>
      <x:c r="L34" s="85" t="n">
        <x:f>IF(D34&lt;0,-D34,0)</x:f>
        <x:v>0</x:v>
      </x:c>
      <x:c r="M34" s="84" t="str">
        <x:f>"American Express Payable"</x:f>
        <x:v>American Express Payable</x:v>
      </x:c>
      <x:c r="N34" s="84" t="str">
        <x:f>IFERROR(IF(VLOOKUP(F34,'Vendor_Mapping'!$A$5:$F$16,6,FALSE)="Yes","Ready","Review"),"Review")</x:f>
        <x:v>Ready</x:v>
      </x:c>
    </x:row>
    <x:row r="35">
      <x:c r="A35" s="65" t="str">
        <x:v>AX-0031</x:v>
      </x:c>
      <x:c r="B35" s="68" t="n">
        <x:v>46176</x:v>
      </x:c>
      <x:c r="C35" s="65" t="str">
        <x:v>DELTA AIR 006 1030</x:v>
      </x:c>
      <x:c r="D35" s="71" t="n">
        <x:v>54.2</x:v>
      </x:c>
      <x:c r="E35" s="65" t="str">
        <x:v>A. Carter</x:v>
      </x:c>
      <x:c r="F35" s="65" t="str">
        <x:v>DELTA</x:v>
      </x:c>
      <x:c r="G35" s="84" t="str">
        <x:f>IFERROR(VLOOKUP(F35,'Vendor_Mapping'!$A$5:$F$16,2,FALSE),"Unmapped vendor")</x:f>
        <x:v>Delta Air Lines</x:v>
      </x:c>
      <x:c r="H35" s="84" t="str">
        <x:f>IFERROR(VLOOKUP(F35,'Vendor_Mapping'!$A$5:$F$16,3,FALSE),"REVIEW - GL ACCOUNT")</x:f>
        <x:v>Travel - Airfare</x:v>
      </x:c>
      <x:c r="I35" s="84" t="str">
        <x:f>IFERROR(VLOOKUP(F35,'Vendor_Mapping'!$A$5:$F$16,4,FALSE),"Unassigned")</x:f>
        <x:v>Corporate</x:v>
      </x:c>
      <x:c r="J35" s="84" t="str">
        <x:f>IFERROR(VLOOKUP(F35,'Vendor_Mapping'!$A$5:$F$16,5,FALSE),"Add coding memo")</x:f>
        <x:v>Business airfare</x:v>
      </x:c>
      <x:c r="K35" s="85" t="n">
        <x:f>IF(D35&gt;0,D35,0)</x:f>
        <x:v>54.2</x:v>
      </x:c>
      <x:c r="L35" s="85" t="n">
        <x:f>IF(D35&lt;0,-D35,0)</x:f>
        <x:v>0</x:v>
      </x:c>
      <x:c r="M35" s="84" t="str">
        <x:f>"American Express Payable"</x:f>
        <x:v>American Express Payable</x:v>
      </x:c>
      <x:c r="N35" s="84" t="str">
        <x:f>IFERROR(IF(VLOOKUP(F35,'Vendor_Mapping'!$A$5:$F$16,6,FALSE)="Yes","Ready","Review"),"Review")</x:f>
        <x:v>Ready</x:v>
      </x:c>
    </x:row>
    <x:row r="36">
      <x:c r="A36" s="65" t="str">
        <x:v>AX-0032</x:v>
      </x:c>
      <x:c r="B36" s="68" t="n">
        <x:v>46177</x:v>
      </x:c>
      <x:c r="C36" s="65" t="str">
        <x:v>MARRIOTT HOTEL 1031</x:v>
      </x:c>
      <x:c r="D36" s="71" t="n">
        <x:v>410</x:v>
      </x:c>
      <x:c r="E36" s="65" t="str">
        <x:v>M. Lewis</x:v>
      </x:c>
      <x:c r="F36" s="65" t="str">
        <x:v>MARRIOTT</x:v>
      </x:c>
      <x:c r="G36" s="84" t="str">
        <x:f>IFERROR(VLOOKUP(F36,'Vendor_Mapping'!$A$5:$F$16,2,FALSE),"Unmapped vendor")</x:f>
        <x:v>Marriott</x:v>
      </x:c>
      <x:c r="H36" s="84" t="str">
        <x:f>IFERROR(VLOOKUP(F36,'Vendor_Mapping'!$A$5:$F$16,3,FALSE),"REVIEW - GL ACCOUNT")</x:f>
        <x:v>Travel - Lodging</x:v>
      </x:c>
      <x:c r="I36" s="84" t="str">
        <x:f>IFERROR(VLOOKUP(F36,'Vendor_Mapping'!$A$5:$F$16,4,FALSE),"Unassigned")</x:f>
        <x:v>Corporate</x:v>
      </x:c>
      <x:c r="J36" s="84" t="str">
        <x:f>IFERROR(VLOOKUP(F36,'Vendor_Mapping'!$A$5:$F$16,5,FALSE),"Add coding memo")</x:f>
        <x:v>Business lodging</x:v>
      </x:c>
      <x:c r="K36" s="85" t="n">
        <x:f>IF(D36&gt;0,D36,0)</x:f>
        <x:v>410</x:v>
      </x:c>
      <x:c r="L36" s="85" t="n">
        <x:f>IF(D36&lt;0,-D36,0)</x:f>
        <x:v>0</x:v>
      </x:c>
      <x:c r="M36" s="84" t="str">
        <x:f>"American Express Payable"</x:f>
        <x:v>American Express Payable</x:v>
      </x:c>
      <x:c r="N36" s="84" t="str">
        <x:f>IFERROR(IF(VLOOKUP(F36,'Vendor_Mapping'!$A$5:$F$16,6,FALSE)="Yes","Ready","Review"),"Review")</x:f>
        <x:v>Ready</x:v>
      </x:c>
    </x:row>
    <x:row r="37">
      <x:c r="A37" s="65" t="str">
        <x:v>AX-0033</x:v>
      </x:c>
      <x:c r="B37" s="68" t="n">
        <x:v>46178</x:v>
      </x:c>
      <x:c r="C37" s="65" t="str">
        <x:v>STAPLES STORE 104 1032</x:v>
      </x:c>
      <x:c r="D37" s="71" t="n">
        <x:v>-125</x:v>
      </x:c>
      <x:c r="E37" s="65" t="str">
        <x:v>J. Patel</x:v>
      </x:c>
      <x:c r="F37" s="65" t="str">
        <x:v>STAPLES</x:v>
      </x:c>
      <x:c r="G37" s="84" t="str">
        <x:f>IFERROR(VLOOKUP(F37,'Vendor_Mapping'!$A$5:$F$16,2,FALSE),"Unmapped vendor")</x:f>
        <x:v>Staples</x:v>
      </x:c>
      <x:c r="H37" s="84" t="str">
        <x:f>IFERROR(VLOOKUP(F37,'Vendor_Mapping'!$A$5:$F$16,3,FALSE),"REVIEW - GL ACCOUNT")</x:f>
        <x:v>Office Supplies</x:v>
      </x:c>
      <x:c r="I37" s="84" t="str">
        <x:f>IFERROR(VLOOKUP(F37,'Vendor_Mapping'!$A$5:$F$16,4,FALSE),"Unassigned")</x:f>
        <x:v>Corporate</x:v>
      </x:c>
      <x:c r="J37" s="84" t="str">
        <x:f>IFERROR(VLOOKUP(F37,'Vendor_Mapping'!$A$5:$F$16,5,FALSE),"Add coding memo")</x:f>
        <x:v>Office supplies</x:v>
      </x:c>
      <x:c r="K37" s="85" t="n">
        <x:f>IF(D37&gt;0,D37,0)</x:f>
        <x:v>0</x:v>
      </x:c>
      <x:c r="L37" s="85" t="n">
        <x:f>IF(D37&lt;0,-D37,0)</x:f>
        <x:v>125</x:v>
      </x:c>
      <x:c r="M37" s="84" t="str">
        <x:f>"American Express Payable"</x:f>
        <x:v>American Express Payable</x:v>
      </x:c>
      <x:c r="N37" s="84" t="str">
        <x:f>IFERROR(IF(VLOOKUP(F37,'Vendor_Mapping'!$A$5:$F$16,6,FALSE)="Yes","Ready","Review"),"Review")</x:f>
        <x:v>Ready</x:v>
      </x:c>
    </x:row>
    <x:row r="38">
      <x:c r="A38" s="66" t="str">
        <x:v>AX-0034</x:v>
      </x:c>
      <x:c r="B38" s="69" t="n">
        <x:v>46179</x:v>
      </x:c>
      <x:c r="C38" s="66" t="str">
        <x:v>LINKEDIN 8821 1033</x:v>
      </x:c>
      <x:c r="D38" s="72" t="n">
        <x:v>195.75</x:v>
      </x:c>
      <x:c r="E38" s="66" t="str">
        <x:v>A. Carter</x:v>
      </x:c>
      <x:c r="F38" s="66" t="str">
        <x:v>LINKEDIN</x:v>
      </x:c>
      <x:c r="G38" s="86" t="str">
        <x:f>IFERROR(VLOOKUP(F38,'Vendor_Mapping'!$A$5:$F$16,2,FALSE),"Unmapped vendor")</x:f>
        <x:v>LinkedIn</x:v>
      </x:c>
      <x:c r="H38" s="86" t="str">
        <x:f>IFERROR(VLOOKUP(F38,'Vendor_Mapping'!$A$5:$F$16,3,FALSE),"REVIEW - GL ACCOUNT")</x:f>
        <x:v>Recruiting &amp; Advertising</x:v>
      </x:c>
      <x:c r="I38" s="86" t="str">
        <x:f>IFERROR(VLOOKUP(F38,'Vendor_Mapping'!$A$5:$F$16,4,FALSE),"Unassigned")</x:f>
        <x:v>People</x:v>
      </x:c>
      <x:c r="J38" s="86" t="str">
        <x:f>IFERROR(VLOOKUP(F38,'Vendor_Mapping'!$A$5:$F$16,5,FALSE),"Add coding memo")</x:f>
        <x:v>Recruiting or advertising</x:v>
      </x:c>
      <x:c r="K38" s="87" t="n">
        <x:f>IF(D38&gt;0,D38,0)</x:f>
        <x:v>195.75</x:v>
      </x:c>
      <x:c r="L38" s="87" t="n">
        <x:f>IF(D38&lt;0,-D38,0)</x:f>
        <x:v>0</x:v>
      </x:c>
      <x:c r="M38" s="86" t="str">
        <x:f>"American Express Payable"</x:f>
        <x:v>American Express Payable</x:v>
      </x:c>
      <x:c r="N38" s="86" t="str">
        <x:f>IFERROR(IF(VLOOKUP(F38,'Vendor_Mapping'!$A$5:$F$16,6,FALSE)="Yes","Ready","Review"),"Review")</x:f>
        <x:v>Ready</x:v>
      </x:c>
    </x:row>
  </x:sheetData>
  <x:mergeCells>
    <x:mergeCell ref="A1:N1"/>
    <x:mergeCell ref="A2:N2"/>
  </x:mergeCells>
  <x:conditionalFormatting sqref="N5:N38">
    <x:cfRule type="containsText" dxfId="16" priority="1" operator="containsText" text="Ready"/>
    <x:cfRule type="containsText" dxfId="17" priority="2" operator="containsText" text="Matched"/>
    <x:cfRule type="containsText" dxfId="18" priority="3" operator="containsText" text="PASS"/>
    <x:cfRule type="containsText" dxfId="19" priority="4" operator="containsText" text="Review"/>
    <x:cfRule type="containsText" dxfId="20" priority="5" operator="containsText" text="Unmatched"/>
    <x:cfRule type="containsText" dxfId="21" priority="6" operator="containsText" text="FAIL"/>
    <x:cfRule type="containsText" dxfId="22" priority="7" operator="containsText" text="Unfavorable"/>
    <x:cfRule type="containsText" dxfId="23" priority="8" operator="containsText" text="Favorable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7" hidden="0" customWidth="1"/>
    <x:col min="4" max="4" width="13" hidden="0" customWidth="1"/>
    <x:col min="5" max="5" width="13" hidden="0" customWidth="1"/>
    <x:col min="6" max="6" width="34" hidden="0" customWidth="1"/>
    <x:col min="7" max="7" width="24" hidden="0" customWidth="1"/>
    <x:col min="8" max="8" width="17" hidden="0" customWidth="1"/>
    <x:col min="9" max="9" width="14" hidden="0" customWidth="1"/>
  </x:cols>
  <x:sheetData>
    <x:row r="1" ht="34" customHeight="1">
      <x:c r="A1" s="3" t="str">
        <x:v>QuickBooks GL Import Output</x:v>
      </x:c>
      <x:c r="B1" s="3" t="str">
        <x:v>QuickBooks GL Import Output</x:v>
      </x:c>
      <x:c r="C1" s="3" t="str">
        <x:v>QuickBooks GL Import Output</x:v>
      </x:c>
      <x:c r="D1" s="3" t="str">
        <x:v>QuickBooks GL Import Output</x:v>
      </x:c>
      <x:c r="E1" s="3" t="str">
        <x:v>QuickBooks GL Import Output</x:v>
      </x:c>
      <x:c r="F1" s="3" t="str">
        <x:v>QuickBooks GL Import Output</x:v>
      </x:c>
      <x:c r="G1" s="3" t="str">
        <x:v>QuickBooks GL Import Output</x:v>
      </x:c>
      <x:c r="H1" s="3" t="str">
        <x:v>QuickBooks GL Import Output</x:v>
      </x:c>
      <x:c r="I1" s="3" t="str">
        <x:v>QuickBooks GL Import Output</x:v>
      </x:c>
    </x:row>
    <x:row r="2" ht="30" customHeight="1">
      <x:c r="A2" s="7" t="str">
        <x:v>Two balanced journal lines per AMEX transaction. Review-status lines must be resolved before upload.</x:v>
      </x:c>
      <x:c r="B2" s="7" t="str">
        <x:v>Two balanced journal lines per AMEX transaction. Review-status lines must be resolved before upload.</x:v>
      </x:c>
      <x:c r="C2" s="7" t="str">
        <x:v>Two balanced journal lines per AMEX transaction. Review-status lines must be resolved before upload.</x:v>
      </x:c>
      <x:c r="D2" s="7" t="str">
        <x:v>Two balanced journal lines per AMEX transaction. Review-status lines must be resolved before upload.</x:v>
      </x:c>
      <x:c r="E2" s="7" t="str">
        <x:v>Two balanced journal lines per AMEX transaction. Review-status lines must be resolved before upload.</x:v>
      </x:c>
      <x:c r="F2" s="7" t="str">
        <x:v>Two balanced journal lines per AMEX transaction. Review-status lines must be resolved before upload.</x:v>
      </x:c>
      <x:c r="G2" s="7" t="str">
        <x:v>Two balanced journal lines per AMEX transaction. Review-status lines must be resolved before upload.</x:v>
      </x:c>
      <x:c r="H2" s="7" t="str">
        <x:v>Two balanced journal lines per AMEX transaction. Review-status lines must be resolved before upload.</x:v>
      </x:c>
      <x:c r="I2" s="7" t="str">
        <x:v>Two balanced journal lines per AMEX transaction. Review-status lines must be resolved before upload.</x:v>
      </x:c>
    </x:row>
    <x:row r="4" ht="28" customHeight="1">
      <x:c r="A4" s="57" t="str">
        <x:v>Date</x:v>
      </x:c>
      <x:c r="B4" s="58" t="str">
        <x:v>Journal No.</x:v>
      </x:c>
      <x:c r="C4" s="58" t="str">
        <x:v>Account</x:v>
      </x:c>
      <x:c r="D4" s="58" t="str">
        <x:v>Debit</x:v>
      </x:c>
      <x:c r="E4" s="58" t="str">
        <x:v>Credit</x:v>
      </x:c>
      <x:c r="F4" s="58" t="str">
        <x:v>Memo</x:v>
      </x:c>
      <x:c r="G4" s="58" t="str">
        <x:v>Name</x:v>
      </x:c>
      <x:c r="H4" s="58" t="str">
        <x:v>Class</x:v>
      </x:c>
      <x:c r="I4" s="59" t="str">
        <x:v>Review Status</x:v>
      </x:c>
    </x:row>
    <x:row r="5">
      <x:c r="A5" s="88" t="n">
        <x:f>'GL_Review'!B5</x:f>
        <x:v>46174</x:v>
      </x:c>
      <x:c r="B5" s="82" t="str">
        <x:f>"AMEX-"&amp;TEXT(ROW()-4,"000")</x:f>
        <x:v>AMEX-001</x:v>
      </x:c>
      <x:c r="C5" s="82" t="str">
        <x:f>'GL_Review'!H5</x:f>
        <x:v>Software &amp; Cloud Services</x:v>
      </x:c>
      <x:c r="D5" s="83" t="n">
        <x:f>'GL_Review'!K5</x:f>
        <x:v>1420.35</x:v>
      </x:c>
      <x:c r="E5" s="83" t="n">
        <x:f>'GL_Review'!L5</x:f>
        <x:v>0</x:v>
      </x:c>
      <x:c r="F5" s="82" t="str">
        <x:f>'GL_Review'!J5</x:f>
        <x:v>Cloud infrastructure</x:v>
      </x:c>
      <x:c r="G5" s="82" t="str">
        <x:f>'GL_Review'!G5</x:f>
        <x:v>Amazon Web Services</x:v>
      </x:c>
      <x:c r="H5" s="82" t="str">
        <x:f>'GL_Review'!I5</x:f>
        <x:v>Technology</x:v>
      </x:c>
      <x:c r="I5" s="82" t="str">
        <x:f>'GL_Review'!N5</x:f>
        <x:v>Ready</x:v>
      </x:c>
    </x:row>
    <x:row r="6">
      <x:c r="A6" s="89" t="n">
        <x:f>'GL_Review'!B5</x:f>
        <x:v>46174</x:v>
      </x:c>
      <x:c r="B6" s="84" t="str">
        <x:f>"AMEX-"&amp;TEXT(ROW()-5,"000")</x:f>
        <x:v>AMEX-001</x:v>
      </x:c>
      <x:c r="C6" s="84" t="str">
        <x:f>'GL_Review'!M5</x:f>
        <x:v>American Express Payable</x:v>
      </x:c>
      <x:c r="D6" s="85" t="n">
        <x:f>'GL_Review'!L5</x:f>
        <x:v>0</x:v>
      </x:c>
      <x:c r="E6" s="85" t="n">
        <x:f>'GL_Review'!K5</x:f>
        <x:v>1420.35</x:v>
      </x:c>
      <x:c r="F6" s="84" t="str">
        <x:f>"AMEX offset - "&amp;'GL_Review'!J5</x:f>
        <x:v>AMEX offset - Cloud infrastructure</x:v>
      </x:c>
      <x:c r="G6" s="84" t="str">
        <x:f>'GL_Review'!G5</x:f>
        <x:v>Amazon Web Services</x:v>
      </x:c>
      <x:c r="H6" s="84" t="str">
        <x:f>'GL_Review'!I5</x:f>
        <x:v>Technology</x:v>
      </x:c>
      <x:c r="I6" s="84" t="str">
        <x:f>'GL_Review'!N5</x:f>
        <x:v>Ready</x:v>
      </x:c>
    </x:row>
    <x:row r="7">
      <x:c r="A7" s="89" t="n">
        <x:f>'GL_Review'!B6</x:f>
        <x:v>46175</x:v>
      </x:c>
      <x:c r="B7" s="84" t="str">
        <x:f>"AMEX-"&amp;TEXT(ROW()-4,"000")</x:f>
        <x:v>AMEX-003</x:v>
      </x:c>
      <x:c r="C7" s="84" t="str">
        <x:f>'GL_Review'!H6</x:f>
        <x:v>Software Subscriptions</x:v>
      </x:c>
      <x:c r="D7" s="85" t="n">
        <x:f>'GL_Review'!K6</x:f>
        <x:v>89.99</x:v>
      </x:c>
      <x:c r="E7" s="85" t="n">
        <x:f>'GL_Review'!L6</x:f>
        <x:v>0</x:v>
      </x:c>
      <x:c r="F7" s="84" t="str">
        <x:f>'GL_Review'!J6</x:f>
        <x:v>Creative software subscription</x:v>
      </x:c>
      <x:c r="G7" s="84" t="str">
        <x:f>'GL_Review'!G6</x:f>
        <x:v>Adobe</x:v>
      </x:c>
      <x:c r="H7" s="84" t="str">
        <x:f>'GL_Review'!I6</x:f>
        <x:v>Technology</x:v>
      </x:c>
      <x:c r="I7" s="84" t="str">
        <x:f>'GL_Review'!N6</x:f>
        <x:v>Ready</x:v>
      </x:c>
    </x:row>
    <x:row r="8">
      <x:c r="A8" s="89" t="n">
        <x:f>'GL_Review'!B6</x:f>
        <x:v>46175</x:v>
      </x:c>
      <x:c r="B8" s="84" t="str">
        <x:f>"AMEX-"&amp;TEXT(ROW()-5,"000")</x:f>
        <x:v>AMEX-003</x:v>
      </x:c>
      <x:c r="C8" s="84" t="str">
        <x:f>'GL_Review'!M6</x:f>
        <x:v>American Express Payable</x:v>
      </x:c>
      <x:c r="D8" s="85" t="n">
        <x:f>'GL_Review'!L6</x:f>
        <x:v>0</x:v>
      </x:c>
      <x:c r="E8" s="85" t="n">
        <x:f>'GL_Review'!K6</x:f>
        <x:v>89.99</x:v>
      </x:c>
      <x:c r="F8" s="84" t="str">
        <x:f>"AMEX offset - "&amp;'GL_Review'!J6</x:f>
        <x:v>AMEX offset - Creative software subscription</x:v>
      </x:c>
      <x:c r="G8" s="84" t="str">
        <x:f>'GL_Review'!G6</x:f>
        <x:v>Adobe</x:v>
      </x:c>
      <x:c r="H8" s="84" t="str">
        <x:f>'GL_Review'!I6</x:f>
        <x:v>Technology</x:v>
      </x:c>
      <x:c r="I8" s="84" t="str">
        <x:f>'GL_Review'!N6</x:f>
        <x:v>Ready</x:v>
      </x:c>
    </x:row>
    <x:row r="9">
      <x:c r="A9" s="89" t="n">
        <x:f>'GL_Review'!B7</x:f>
        <x:v>46176</x:v>
      </x:c>
      <x:c r="B9" s="84" t="str">
        <x:f>"AMEX-"&amp;TEXT(ROW()-4,"000")</x:f>
        <x:v>AMEX-005</x:v>
      </x:c>
      <x:c r="C9" s="84" t="str">
        <x:f>'GL_Review'!H7</x:f>
        <x:v>Software Subscriptions</x:v>
      </x:c>
      <x:c r="D9" s="85" t="n">
        <x:f>'GL_Review'!K7</x:f>
        <x:v>216</x:v>
      </x:c>
      <x:c r="E9" s="85" t="n">
        <x:f>'GL_Review'!L7</x:f>
        <x:v>0</x:v>
      </x:c>
      <x:c r="F9" s="84" t="str">
        <x:f>'GL_Review'!J7</x:f>
        <x:v>Microsoft 365 subscription</x:v>
      </x:c>
      <x:c r="G9" s="84" t="str">
        <x:f>'GL_Review'!G7</x:f>
        <x:v>Microsoft</x:v>
      </x:c>
      <x:c r="H9" s="84" t="str">
        <x:f>'GL_Review'!I7</x:f>
        <x:v>Technology</x:v>
      </x:c>
      <x:c r="I9" s="84" t="str">
        <x:f>'GL_Review'!N7</x:f>
        <x:v>Ready</x:v>
      </x:c>
    </x:row>
    <x:row r="10">
      <x:c r="A10" s="89" t="n">
        <x:f>'GL_Review'!B7</x:f>
        <x:v>46176</x:v>
      </x:c>
      <x:c r="B10" s="84" t="str">
        <x:f>"AMEX-"&amp;TEXT(ROW()-5,"000")</x:f>
        <x:v>AMEX-005</x:v>
      </x:c>
      <x:c r="C10" s="84" t="str">
        <x:f>'GL_Review'!M7</x:f>
        <x:v>American Express Payable</x:v>
      </x:c>
      <x:c r="D10" s="85" t="n">
        <x:f>'GL_Review'!L7</x:f>
        <x:v>0</x:v>
      </x:c>
      <x:c r="E10" s="85" t="n">
        <x:f>'GL_Review'!K7</x:f>
        <x:v>216</x:v>
      </x:c>
      <x:c r="F10" s="84" t="str">
        <x:f>"AMEX offset - "&amp;'GL_Review'!J7</x:f>
        <x:v>AMEX offset - Microsoft 365 subscription</x:v>
      </x:c>
      <x:c r="G10" s="84" t="str">
        <x:f>'GL_Review'!G7</x:f>
        <x:v>Microsoft</x:v>
      </x:c>
      <x:c r="H10" s="84" t="str">
        <x:f>'GL_Review'!I7</x:f>
        <x:v>Technology</x:v>
      </x:c>
      <x:c r="I10" s="84" t="str">
        <x:f>'GL_Review'!N7</x:f>
        <x:v>Ready</x:v>
      </x:c>
    </x:row>
    <x:row r="11">
      <x:c r="A11" s="89" t="n">
        <x:f>'GL_Review'!B8</x:f>
        <x:v>46177</x:v>
      </x:c>
      <x:c r="B11" s="84" t="str">
        <x:f>"AMEX-"&amp;TEXT(ROW()-4,"000")</x:f>
        <x:v>AMEX-007</x:v>
      </x:c>
      <x:c r="C11" s="84" t="str">
        <x:f>'GL_Review'!H8</x:f>
        <x:v>Travel - Local Transport</x:v>
      </x:c>
      <x:c r="D11" s="85" t="n">
        <x:f>'GL_Review'!K8</x:f>
        <x:v>42.61</x:v>
      </x:c>
      <x:c r="E11" s="85" t="n">
        <x:f>'GL_Review'!L8</x:f>
        <x:v>0</x:v>
      </x:c>
      <x:c r="F11" s="84" t="str">
        <x:f>'GL_Review'!J8</x:f>
        <x:v>Business transport</x:v>
      </x:c>
      <x:c r="G11" s="84" t="str">
        <x:f>'GL_Review'!G8</x:f>
        <x:v>Uber</x:v>
      </x:c>
      <x:c r="H11" s="84" t="str">
        <x:f>'GL_Review'!I8</x:f>
        <x:v>Corporate</x:v>
      </x:c>
      <x:c r="I11" s="84" t="str">
        <x:f>'GL_Review'!N8</x:f>
        <x:v>Ready</x:v>
      </x:c>
    </x:row>
    <x:row r="12">
      <x:c r="A12" s="89" t="n">
        <x:f>'GL_Review'!B8</x:f>
        <x:v>46177</x:v>
      </x:c>
      <x:c r="B12" s="84" t="str">
        <x:f>"AMEX-"&amp;TEXT(ROW()-5,"000")</x:f>
        <x:v>AMEX-007</x:v>
      </x:c>
      <x:c r="C12" s="84" t="str">
        <x:f>'GL_Review'!M8</x:f>
        <x:v>American Express Payable</x:v>
      </x:c>
      <x:c r="D12" s="85" t="n">
        <x:f>'GL_Review'!L8</x:f>
        <x:v>0</x:v>
      </x:c>
      <x:c r="E12" s="85" t="n">
        <x:f>'GL_Review'!K8</x:f>
        <x:v>42.61</x:v>
      </x:c>
      <x:c r="F12" s="84" t="str">
        <x:f>"AMEX offset - "&amp;'GL_Review'!J8</x:f>
        <x:v>AMEX offset - Business transport</x:v>
      </x:c>
      <x:c r="G12" s="84" t="str">
        <x:f>'GL_Review'!G8</x:f>
        <x:v>Uber</x:v>
      </x:c>
      <x:c r="H12" s="84" t="str">
        <x:f>'GL_Review'!I8</x:f>
        <x:v>Corporate</x:v>
      </x:c>
      <x:c r="I12" s="84" t="str">
        <x:f>'GL_Review'!N8</x:f>
        <x:v>Ready</x:v>
      </x:c>
    </x:row>
    <x:row r="13">
      <x:c r="A13" s="89" t="n">
        <x:f>'GL_Review'!B9</x:f>
        <x:v>46178</x:v>
      </x:c>
      <x:c r="B13" s="84" t="str">
        <x:f>"AMEX-"&amp;TEXT(ROW()-4,"000")</x:f>
        <x:v>AMEX-009</x:v>
      </x:c>
      <x:c r="C13" s="84" t="str">
        <x:f>'GL_Review'!H9</x:f>
        <x:v>Travel - Airfare</x:v>
      </x:c>
      <x:c r="D13" s="85" t="n">
        <x:f>'GL_Review'!K9</x:f>
        <x:v>685.4</x:v>
      </x:c>
      <x:c r="E13" s="85" t="n">
        <x:f>'GL_Review'!L9</x:f>
        <x:v>0</x:v>
      </x:c>
      <x:c r="F13" s="84" t="str">
        <x:f>'GL_Review'!J9</x:f>
        <x:v>Business airfare</x:v>
      </x:c>
      <x:c r="G13" s="84" t="str">
        <x:f>'GL_Review'!G9</x:f>
        <x:v>Delta Air Lines</x:v>
      </x:c>
      <x:c r="H13" s="84" t="str">
        <x:f>'GL_Review'!I9</x:f>
        <x:v>Corporate</x:v>
      </x:c>
      <x:c r="I13" s="84" t="str">
        <x:f>'GL_Review'!N9</x:f>
        <x:v>Ready</x:v>
      </x:c>
    </x:row>
    <x:row r="14">
      <x:c r="A14" s="89" t="n">
        <x:f>'GL_Review'!B9</x:f>
        <x:v>46178</x:v>
      </x:c>
      <x:c r="B14" s="84" t="str">
        <x:f>"AMEX-"&amp;TEXT(ROW()-5,"000")</x:f>
        <x:v>AMEX-009</x:v>
      </x:c>
      <x:c r="C14" s="84" t="str">
        <x:f>'GL_Review'!M9</x:f>
        <x:v>American Express Payable</x:v>
      </x:c>
      <x:c r="D14" s="85" t="n">
        <x:f>'GL_Review'!L9</x:f>
        <x:v>0</x:v>
      </x:c>
      <x:c r="E14" s="85" t="n">
        <x:f>'GL_Review'!K9</x:f>
        <x:v>685.4</x:v>
      </x:c>
      <x:c r="F14" s="84" t="str">
        <x:f>"AMEX offset - "&amp;'GL_Review'!J9</x:f>
        <x:v>AMEX offset - Business airfare</x:v>
      </x:c>
      <x:c r="G14" s="84" t="str">
        <x:f>'GL_Review'!G9</x:f>
        <x:v>Delta Air Lines</x:v>
      </x:c>
      <x:c r="H14" s="84" t="str">
        <x:f>'GL_Review'!I9</x:f>
        <x:v>Corporate</x:v>
      </x:c>
      <x:c r="I14" s="84" t="str">
        <x:f>'GL_Review'!N9</x:f>
        <x:v>Ready</x:v>
      </x:c>
    </x:row>
    <x:row r="15">
      <x:c r="A15" s="89" t="n">
        <x:f>'GL_Review'!B10</x:f>
        <x:v>46179</x:v>
      </x:c>
      <x:c r="B15" s="84" t="str">
        <x:f>"AMEX-"&amp;TEXT(ROW()-4,"000")</x:f>
        <x:v>AMEX-011</x:v>
      </x:c>
      <x:c r="C15" s="84" t="str">
        <x:f>'GL_Review'!H10</x:f>
        <x:v>Travel - Lodging</x:v>
      </x:c>
      <x:c r="D15" s="85" t="n">
        <x:f>'GL_Review'!K10</x:f>
        <x:v>824.15</x:v>
      </x:c>
      <x:c r="E15" s="85" t="n">
        <x:f>'GL_Review'!L10</x:f>
        <x:v>0</x:v>
      </x:c>
      <x:c r="F15" s="84" t="str">
        <x:f>'GL_Review'!J10</x:f>
        <x:v>Business lodging</x:v>
      </x:c>
      <x:c r="G15" s="84" t="str">
        <x:f>'GL_Review'!G10</x:f>
        <x:v>Marriott</x:v>
      </x:c>
      <x:c r="H15" s="84" t="str">
        <x:f>'GL_Review'!I10</x:f>
        <x:v>Corporate</x:v>
      </x:c>
      <x:c r="I15" s="84" t="str">
        <x:f>'GL_Review'!N10</x:f>
        <x:v>Ready</x:v>
      </x:c>
    </x:row>
    <x:row r="16">
      <x:c r="A16" s="89" t="n">
        <x:f>'GL_Review'!B10</x:f>
        <x:v>46179</x:v>
      </x:c>
      <x:c r="B16" s="84" t="str">
        <x:f>"AMEX-"&amp;TEXT(ROW()-5,"000")</x:f>
        <x:v>AMEX-011</x:v>
      </x:c>
      <x:c r="C16" s="84" t="str">
        <x:f>'GL_Review'!M10</x:f>
        <x:v>American Express Payable</x:v>
      </x:c>
      <x:c r="D16" s="85" t="n">
        <x:f>'GL_Review'!L10</x:f>
        <x:v>0</x:v>
      </x:c>
      <x:c r="E16" s="85" t="n">
        <x:f>'GL_Review'!K10</x:f>
        <x:v>824.15</x:v>
      </x:c>
      <x:c r="F16" s="84" t="str">
        <x:f>"AMEX offset - "&amp;'GL_Review'!J10</x:f>
        <x:v>AMEX offset - Business lodging</x:v>
      </x:c>
      <x:c r="G16" s="84" t="str">
        <x:f>'GL_Review'!G10</x:f>
        <x:v>Marriott</x:v>
      </x:c>
      <x:c r="H16" s="84" t="str">
        <x:f>'GL_Review'!I10</x:f>
        <x:v>Corporate</x:v>
      </x:c>
      <x:c r="I16" s="84" t="str">
        <x:f>'GL_Review'!N10</x:f>
        <x:v>Ready</x:v>
      </x:c>
    </x:row>
    <x:row r="17">
      <x:c r="A17" s="89" t="n">
        <x:f>'GL_Review'!B11</x:f>
        <x:v>46180</x:v>
      </x:c>
      <x:c r="B17" s="84" t="str">
        <x:f>"AMEX-"&amp;TEXT(ROW()-4,"000")</x:f>
        <x:v>AMEX-013</x:v>
      </x:c>
      <x:c r="C17" s="84" t="str">
        <x:f>'GL_Review'!H11</x:f>
        <x:v>Office Supplies</x:v>
      </x:c>
      <x:c r="D17" s="85" t="n">
        <x:f>'GL_Review'!K11</x:f>
        <x:v>116.73</x:v>
      </x:c>
      <x:c r="E17" s="85" t="n">
        <x:f>'GL_Review'!L11</x:f>
        <x:v>0</x:v>
      </x:c>
      <x:c r="F17" s="84" t="str">
        <x:f>'GL_Review'!J11</x:f>
        <x:v>Office supplies</x:v>
      </x:c>
      <x:c r="G17" s="84" t="str">
        <x:f>'GL_Review'!G11</x:f>
        <x:v>Staples</x:v>
      </x:c>
      <x:c r="H17" s="84" t="str">
        <x:f>'GL_Review'!I11</x:f>
        <x:v>Corporate</x:v>
      </x:c>
      <x:c r="I17" s="84" t="str">
        <x:f>'GL_Review'!N11</x:f>
        <x:v>Ready</x:v>
      </x:c>
    </x:row>
    <x:row r="18">
      <x:c r="A18" s="89" t="n">
        <x:f>'GL_Review'!B11</x:f>
        <x:v>46180</x:v>
      </x:c>
      <x:c r="B18" s="84" t="str">
        <x:f>"AMEX-"&amp;TEXT(ROW()-5,"000")</x:f>
        <x:v>AMEX-013</x:v>
      </x:c>
      <x:c r="C18" s="84" t="str">
        <x:f>'GL_Review'!M11</x:f>
        <x:v>American Express Payable</x:v>
      </x:c>
      <x:c r="D18" s="85" t="n">
        <x:f>'GL_Review'!L11</x:f>
        <x:v>0</x:v>
      </x:c>
      <x:c r="E18" s="85" t="n">
        <x:f>'GL_Review'!K11</x:f>
        <x:v>116.73</x:v>
      </x:c>
      <x:c r="F18" s="84" t="str">
        <x:f>"AMEX offset - "&amp;'GL_Review'!J11</x:f>
        <x:v>AMEX offset - Office supplies</x:v>
      </x:c>
      <x:c r="G18" s="84" t="str">
        <x:f>'GL_Review'!G11</x:f>
        <x:v>Staples</x:v>
      </x:c>
      <x:c r="H18" s="84" t="str">
        <x:f>'GL_Review'!I11</x:f>
        <x:v>Corporate</x:v>
      </x:c>
      <x:c r="I18" s="84" t="str">
        <x:f>'GL_Review'!N11</x:f>
        <x:v>Ready</x:v>
      </x:c>
    </x:row>
    <x:row r="19">
      <x:c r="A19" s="89" t="n">
        <x:f>'GL_Review'!B12</x:f>
        <x:v>46181</x:v>
      </x:c>
      <x:c r="B19" s="84" t="str">
        <x:f>"AMEX-"&amp;TEXT(ROW()-4,"000")</x:f>
        <x:v>AMEX-015</x:v>
      </x:c>
      <x:c r="C19" s="84" t="str">
        <x:f>'GL_Review'!H12</x:f>
        <x:v>Recruiting &amp; Advertising</x:v>
      </x:c>
      <x:c r="D19" s="85" t="n">
        <x:f>'GL_Review'!K12</x:f>
        <x:v>399</x:v>
      </x:c>
      <x:c r="E19" s="85" t="n">
        <x:f>'GL_Review'!L12</x:f>
        <x:v>0</x:v>
      </x:c>
      <x:c r="F19" s="84" t="str">
        <x:f>'GL_Review'!J12</x:f>
        <x:v>Recruiting or advertising</x:v>
      </x:c>
      <x:c r="G19" s="84" t="str">
        <x:f>'GL_Review'!G12</x:f>
        <x:v>LinkedIn</x:v>
      </x:c>
      <x:c r="H19" s="84" t="str">
        <x:f>'GL_Review'!I12</x:f>
        <x:v>People</x:v>
      </x:c>
      <x:c r="I19" s="84" t="str">
        <x:f>'GL_Review'!N12</x:f>
        <x:v>Ready</x:v>
      </x:c>
    </x:row>
    <x:row r="20">
      <x:c r="A20" s="89" t="n">
        <x:f>'GL_Review'!B12</x:f>
        <x:v>46181</x:v>
      </x:c>
      <x:c r="B20" s="84" t="str">
        <x:f>"AMEX-"&amp;TEXT(ROW()-5,"000")</x:f>
        <x:v>AMEX-015</x:v>
      </x:c>
      <x:c r="C20" s="84" t="str">
        <x:f>'GL_Review'!M12</x:f>
        <x:v>American Express Payable</x:v>
      </x:c>
      <x:c r="D20" s="85" t="n">
        <x:f>'GL_Review'!L12</x:f>
        <x:v>0</x:v>
      </x:c>
      <x:c r="E20" s="85" t="n">
        <x:f>'GL_Review'!K12</x:f>
        <x:v>399</x:v>
      </x:c>
      <x:c r="F20" s="84" t="str">
        <x:f>"AMEX offset - "&amp;'GL_Review'!J12</x:f>
        <x:v>AMEX offset - Recruiting or advertising</x:v>
      </x:c>
      <x:c r="G20" s="84" t="str">
        <x:f>'GL_Review'!G12</x:f>
        <x:v>LinkedIn</x:v>
      </x:c>
      <x:c r="H20" s="84" t="str">
        <x:f>'GL_Review'!I12</x:f>
        <x:v>People</x:v>
      </x:c>
      <x:c r="I20" s="84" t="str">
        <x:f>'GL_Review'!N12</x:f>
        <x:v>Ready</x:v>
      </x:c>
    </x:row>
    <x:row r="21">
      <x:c r="A21" s="89" t="n">
        <x:f>'GL_Review'!B13</x:f>
        <x:v>46182</x:v>
      </x:c>
      <x:c r="B21" s="84" t="str">
        <x:f>"AMEX-"&amp;TEXT(ROW()-4,"000")</x:f>
        <x:v>AMEX-017</x:v>
      </x:c>
      <x:c r="C21" s="84" t="str">
        <x:f>'GL_Review'!H13</x:f>
        <x:v>Software Subscriptions</x:v>
      </x:c>
      <x:c r="D21" s="85" t="n">
        <x:f>'GL_Review'!K13</x:f>
        <x:v>96.25</x:v>
      </x:c>
      <x:c r="E21" s="85" t="n">
        <x:f>'GL_Review'!L13</x:f>
        <x:v>0</x:v>
      </x:c>
      <x:c r="F21" s="84" t="str">
        <x:f>'GL_Review'!J13</x:f>
        <x:v>Team collaboration software</x:v>
      </x:c>
      <x:c r="G21" s="84" t="str">
        <x:f>'GL_Review'!G13</x:f>
        <x:v>Slack</x:v>
      </x:c>
      <x:c r="H21" s="84" t="str">
        <x:f>'GL_Review'!I13</x:f>
        <x:v>Technology</x:v>
      </x:c>
      <x:c r="I21" s="84" t="str">
        <x:f>'GL_Review'!N13</x:f>
        <x:v>Ready</x:v>
      </x:c>
    </x:row>
    <x:row r="22">
      <x:c r="A22" s="89" t="n">
        <x:f>'GL_Review'!B13</x:f>
        <x:v>46182</x:v>
      </x:c>
      <x:c r="B22" s="84" t="str">
        <x:f>"AMEX-"&amp;TEXT(ROW()-5,"000")</x:f>
        <x:v>AMEX-017</x:v>
      </x:c>
      <x:c r="C22" s="84" t="str">
        <x:f>'GL_Review'!M13</x:f>
        <x:v>American Express Payable</x:v>
      </x:c>
      <x:c r="D22" s="85" t="n">
        <x:f>'GL_Review'!L13</x:f>
        <x:v>0</x:v>
      </x:c>
      <x:c r="E22" s="85" t="n">
        <x:f>'GL_Review'!K13</x:f>
        <x:v>96.25</x:v>
      </x:c>
      <x:c r="F22" s="84" t="str">
        <x:f>"AMEX offset - "&amp;'GL_Review'!J13</x:f>
        <x:v>AMEX offset - Team collaboration software</x:v>
      </x:c>
      <x:c r="G22" s="84" t="str">
        <x:f>'GL_Review'!G13</x:f>
        <x:v>Slack</x:v>
      </x:c>
      <x:c r="H22" s="84" t="str">
        <x:f>'GL_Review'!I13</x:f>
        <x:v>Technology</x:v>
      </x:c>
      <x:c r="I22" s="84" t="str">
        <x:f>'GL_Review'!N13</x:f>
        <x:v>Ready</x:v>
      </x:c>
    </x:row>
    <x:row r="23">
      <x:c r="A23" s="89" t="n">
        <x:f>'GL_Review'!B14</x:f>
        <x:v>46183</x:v>
      </x:c>
      <x:c r="B23" s="84" t="str">
        <x:f>"AMEX-"&amp;TEXT(ROW()-4,"000")</x:f>
        <x:v>AMEX-019</x:v>
      </x:c>
      <x:c r="C23" s="84" t="str">
        <x:f>'GL_Review'!H14</x:f>
        <x:v>Software Subscriptions</x:v>
      </x:c>
      <x:c r="D23" s="85" t="n">
        <x:f>'GL_Review'!K14</x:f>
        <x:v>159.9</x:v>
      </x:c>
      <x:c r="E23" s="85" t="n">
        <x:f>'GL_Review'!L14</x:f>
        <x:v>0</x:v>
      </x:c>
      <x:c r="F23" s="84" t="str">
        <x:f>'GL_Review'!J14</x:f>
        <x:v>Video conferencing</x:v>
      </x:c>
      <x:c r="G23" s="84" t="str">
        <x:f>'GL_Review'!G14</x:f>
        <x:v>Zoom</x:v>
      </x:c>
      <x:c r="H23" s="84" t="str">
        <x:f>'GL_Review'!I14</x:f>
        <x:v>Technology</x:v>
      </x:c>
      <x:c r="I23" s="84" t="str">
        <x:f>'GL_Review'!N14</x:f>
        <x:v>Ready</x:v>
      </x:c>
    </x:row>
    <x:row r="24">
      <x:c r="A24" s="89" t="n">
        <x:f>'GL_Review'!B14</x:f>
        <x:v>46183</x:v>
      </x:c>
      <x:c r="B24" s="84" t="str">
        <x:f>"AMEX-"&amp;TEXT(ROW()-5,"000")</x:f>
        <x:v>AMEX-019</x:v>
      </x:c>
      <x:c r="C24" s="84" t="str">
        <x:f>'GL_Review'!M14</x:f>
        <x:v>American Express Payable</x:v>
      </x:c>
      <x:c r="D24" s="85" t="n">
        <x:f>'GL_Review'!L14</x:f>
        <x:v>0</x:v>
      </x:c>
      <x:c r="E24" s="85" t="n">
        <x:f>'GL_Review'!K14</x:f>
        <x:v>159.9</x:v>
      </x:c>
      <x:c r="F24" s="84" t="str">
        <x:f>"AMEX offset - "&amp;'GL_Review'!J14</x:f>
        <x:v>AMEX offset - Video conferencing</x:v>
      </x:c>
      <x:c r="G24" s="84" t="str">
        <x:f>'GL_Review'!G14</x:f>
        <x:v>Zoom</x:v>
      </x:c>
      <x:c r="H24" s="84" t="str">
        <x:f>'GL_Review'!I14</x:f>
        <x:v>Technology</x:v>
      </x:c>
      <x:c r="I24" s="84" t="str">
        <x:f>'GL_Review'!N14</x:f>
        <x:v>Ready</x:v>
      </x:c>
    </x:row>
    <x:row r="25">
      <x:c r="A25" s="89" t="n">
        <x:f>'GL_Review'!B15</x:f>
        <x:v>46184</x:v>
      </x:c>
      <x:c r="B25" s="84" t="str">
        <x:f>"AMEX-"&amp;TEXT(ROW()-4,"000")</x:f>
        <x:v>AMEX-021</x:v>
      </x:c>
      <x:c r="C25" s="84" t="str">
        <x:f>'GL_Review'!H15</x:f>
        <x:v>Shipping &amp; Courier</x:v>
      </x:c>
      <x:c r="D25" s="85" t="n">
        <x:f>'GL_Review'!K15</x:f>
        <x:v>74.18</x:v>
      </x:c>
      <x:c r="E25" s="85" t="n">
        <x:f>'GL_Review'!L15</x:f>
        <x:v>0</x:v>
      </x:c>
      <x:c r="F25" s="84" t="str">
        <x:f>'GL_Review'!J15</x:f>
        <x:v>Courier service</x:v>
      </x:c>
      <x:c r="G25" s="84" t="str">
        <x:f>'GL_Review'!G15</x:f>
        <x:v>FedEx</x:v>
      </x:c>
      <x:c r="H25" s="84" t="str">
        <x:f>'GL_Review'!I15</x:f>
        <x:v>Operations</x:v>
      </x:c>
      <x:c r="I25" s="84" t="str">
        <x:f>'GL_Review'!N15</x:f>
        <x:v>Ready</x:v>
      </x:c>
    </x:row>
    <x:row r="26">
      <x:c r="A26" s="89" t="n">
        <x:f>'GL_Review'!B15</x:f>
        <x:v>46184</x:v>
      </x:c>
      <x:c r="B26" s="84" t="str">
        <x:f>"AMEX-"&amp;TEXT(ROW()-5,"000")</x:f>
        <x:v>AMEX-021</x:v>
      </x:c>
      <x:c r="C26" s="84" t="str">
        <x:f>'GL_Review'!M15</x:f>
        <x:v>American Express Payable</x:v>
      </x:c>
      <x:c r="D26" s="85" t="n">
        <x:f>'GL_Review'!L15</x:f>
        <x:v>0</x:v>
      </x:c>
      <x:c r="E26" s="85" t="n">
        <x:f>'GL_Review'!K15</x:f>
        <x:v>74.18</x:v>
      </x:c>
      <x:c r="F26" s="84" t="str">
        <x:f>"AMEX offset - "&amp;'GL_Review'!J15</x:f>
        <x:v>AMEX offset - Courier service</x:v>
      </x:c>
      <x:c r="G26" s="84" t="str">
        <x:f>'GL_Review'!G15</x:f>
        <x:v>FedEx</x:v>
      </x:c>
      <x:c r="H26" s="84" t="str">
        <x:f>'GL_Review'!I15</x:f>
        <x:v>Operations</x:v>
      </x:c>
      <x:c r="I26" s="84" t="str">
        <x:f>'GL_Review'!N15</x:f>
        <x:v>Ready</x:v>
      </x:c>
    </x:row>
    <x:row r="27">
      <x:c r="A27" s="89" t="n">
        <x:f>'GL_Review'!B16</x:f>
        <x:v>46185</x:v>
      </x:c>
      <x:c r="B27" s="84" t="str">
        <x:f>"AMEX-"&amp;TEXT(ROW()-4,"000")</x:f>
        <x:v>AMEX-023</x:v>
      </x:c>
      <x:c r="C27" s="84" t="str">
        <x:f>'GL_Review'!H16</x:f>
        <x:v>Meals &amp; Entertainment</x:v>
      </x:c>
      <x:c r="D27" s="85" t="n">
        <x:f>'GL_Review'!K16</x:f>
        <x:v>58.4</x:v>
      </x:c>
      <x:c r="E27" s="85" t="n">
        <x:f>'GL_Review'!L16</x:f>
        <x:v>0</x:v>
      </x:c>
      <x:c r="F27" s="84" t="str">
        <x:f>'GL_Review'!J16</x:f>
        <x:v>Business meal</x:v>
      </x:c>
      <x:c r="G27" s="84" t="str">
        <x:f>'GL_Review'!G16</x:f>
        <x:v>Whole Foods Market</x:v>
      </x:c>
      <x:c r="H27" s="84" t="str">
        <x:f>'GL_Review'!I16</x:f>
        <x:v>Corporate</x:v>
      </x:c>
      <x:c r="I27" s="84" t="str">
        <x:f>'GL_Review'!N16</x:f>
        <x:v>Review</x:v>
      </x:c>
    </x:row>
    <x:row r="28">
      <x:c r="A28" s="89" t="n">
        <x:f>'GL_Review'!B16</x:f>
        <x:v>46185</x:v>
      </x:c>
      <x:c r="B28" s="84" t="str">
        <x:f>"AMEX-"&amp;TEXT(ROW()-5,"000")</x:f>
        <x:v>AMEX-023</x:v>
      </x:c>
      <x:c r="C28" s="84" t="str">
        <x:f>'GL_Review'!M16</x:f>
        <x:v>American Express Payable</x:v>
      </x:c>
      <x:c r="D28" s="85" t="n">
        <x:f>'GL_Review'!L16</x:f>
        <x:v>0</x:v>
      </x:c>
      <x:c r="E28" s="85" t="n">
        <x:f>'GL_Review'!K16</x:f>
        <x:v>58.4</x:v>
      </x:c>
      <x:c r="F28" s="84" t="str">
        <x:f>"AMEX offset - "&amp;'GL_Review'!J16</x:f>
        <x:v>AMEX offset - Business meal</x:v>
      </x:c>
      <x:c r="G28" s="84" t="str">
        <x:f>'GL_Review'!G16</x:f>
        <x:v>Whole Foods Market</x:v>
      </x:c>
      <x:c r="H28" s="84" t="str">
        <x:f>'GL_Review'!I16</x:f>
        <x:v>Corporate</x:v>
      </x:c>
      <x:c r="I28" s="84" t="str">
        <x:f>'GL_Review'!N16</x:f>
        <x:v>Review</x:v>
      </x:c>
    </x:row>
    <x:row r="29">
      <x:c r="A29" s="89" t="n">
        <x:f>'GL_Review'!B17</x:f>
        <x:v>46186</x:v>
      </x:c>
      <x:c r="B29" s="84" t="str">
        <x:f>"AMEX-"&amp;TEXT(ROW()-4,"000")</x:f>
        <x:v>AMEX-025</x:v>
      </x:c>
      <x:c r="C29" s="84" t="str">
        <x:f>'GL_Review'!H17</x:f>
        <x:v>REVIEW - GL ACCOUNT</x:v>
      </x:c>
      <x:c r="D29" s="85" t="n">
        <x:f>'GL_Review'!K17</x:f>
        <x:v>230</x:v>
      </x:c>
      <x:c r="E29" s="85" t="n">
        <x:f>'GL_Review'!L17</x:f>
        <x:v>0</x:v>
      </x:c>
      <x:c r="F29" s="84" t="str">
        <x:f>'GL_Review'!J17</x:f>
        <x:v>Add coding memo</x:v>
      </x:c>
      <x:c r="G29" s="84" t="str">
        <x:f>'GL_Review'!G17</x:f>
        <x:v>Unmapped vendor</x:v>
      </x:c>
      <x:c r="H29" s="84" t="str">
        <x:f>'GL_Review'!I17</x:f>
        <x:v>Unassigned</x:v>
      </x:c>
      <x:c r="I29" s="84" t="str">
        <x:f>'GL_Review'!N17</x:f>
        <x:v>Review</x:v>
      </x:c>
    </x:row>
    <x:row r="30">
      <x:c r="A30" s="89" t="n">
        <x:f>'GL_Review'!B17</x:f>
        <x:v>46186</x:v>
      </x:c>
      <x:c r="B30" s="84" t="str">
        <x:f>"AMEX-"&amp;TEXT(ROW()-5,"000")</x:f>
        <x:v>AMEX-025</x:v>
      </x:c>
      <x:c r="C30" s="84" t="str">
        <x:f>'GL_Review'!M17</x:f>
        <x:v>American Express Payable</x:v>
      </x:c>
      <x:c r="D30" s="85" t="n">
        <x:f>'GL_Review'!L17</x:f>
        <x:v>0</x:v>
      </x:c>
      <x:c r="E30" s="85" t="n">
        <x:f>'GL_Review'!K17</x:f>
        <x:v>230</x:v>
      </x:c>
      <x:c r="F30" s="84" t="str">
        <x:f>"AMEX offset - "&amp;'GL_Review'!J17</x:f>
        <x:v>AMEX offset - Add coding memo</x:v>
      </x:c>
      <x:c r="G30" s="84" t="str">
        <x:f>'GL_Review'!G17</x:f>
        <x:v>Unmapped vendor</x:v>
      </x:c>
      <x:c r="H30" s="84" t="str">
        <x:f>'GL_Review'!I17</x:f>
        <x:v>Unassigned</x:v>
      </x:c>
      <x:c r="I30" s="84" t="str">
        <x:f>'GL_Review'!N17</x:f>
        <x:v>Review</x:v>
      </x:c>
    </x:row>
    <x:row r="31">
      <x:c r="A31" s="89" t="n">
        <x:f>'GL_Review'!B18</x:f>
        <x:v>46187</x:v>
      </x:c>
      <x:c r="B31" s="84" t="str">
        <x:f>"AMEX-"&amp;TEXT(ROW()-4,"000")</x:f>
        <x:v>AMEX-027</x:v>
      </x:c>
      <x:c r="C31" s="84" t="str">
        <x:f>'GL_Review'!H18</x:f>
        <x:v>Software &amp; Cloud Services</x:v>
      </x:c>
      <x:c r="D31" s="85" t="n">
        <x:f>'GL_Review'!K18</x:f>
        <x:v>1512.7</x:v>
      </x:c>
      <x:c r="E31" s="85" t="n">
        <x:f>'GL_Review'!L18</x:f>
        <x:v>0</x:v>
      </x:c>
      <x:c r="F31" s="84" t="str">
        <x:f>'GL_Review'!J18</x:f>
        <x:v>Cloud infrastructure</x:v>
      </x:c>
      <x:c r="G31" s="84" t="str">
        <x:f>'GL_Review'!G18</x:f>
        <x:v>Amazon Web Services</x:v>
      </x:c>
      <x:c r="H31" s="84" t="str">
        <x:f>'GL_Review'!I18</x:f>
        <x:v>Technology</x:v>
      </x:c>
      <x:c r="I31" s="84" t="str">
        <x:f>'GL_Review'!N18</x:f>
        <x:v>Ready</x:v>
      </x:c>
    </x:row>
    <x:row r="32">
      <x:c r="A32" s="89" t="n">
        <x:f>'GL_Review'!B18</x:f>
        <x:v>46187</x:v>
      </x:c>
      <x:c r="B32" s="84" t="str">
        <x:f>"AMEX-"&amp;TEXT(ROW()-5,"000")</x:f>
        <x:v>AMEX-027</x:v>
      </x:c>
      <x:c r="C32" s="84" t="str">
        <x:f>'GL_Review'!M18</x:f>
        <x:v>American Express Payable</x:v>
      </x:c>
      <x:c r="D32" s="85" t="n">
        <x:f>'GL_Review'!L18</x:f>
        <x:v>0</x:v>
      </x:c>
      <x:c r="E32" s="85" t="n">
        <x:f>'GL_Review'!K18</x:f>
        <x:v>1512.7</x:v>
      </x:c>
      <x:c r="F32" s="84" t="str">
        <x:f>"AMEX offset - "&amp;'GL_Review'!J18</x:f>
        <x:v>AMEX offset - Cloud infrastructure</x:v>
      </x:c>
      <x:c r="G32" s="84" t="str">
        <x:f>'GL_Review'!G18</x:f>
        <x:v>Amazon Web Services</x:v>
      </x:c>
      <x:c r="H32" s="84" t="str">
        <x:f>'GL_Review'!I18</x:f>
        <x:v>Technology</x:v>
      </x:c>
      <x:c r="I32" s="84" t="str">
        <x:f>'GL_Review'!N18</x:f>
        <x:v>Ready</x:v>
      </x:c>
    </x:row>
    <x:row r="33">
      <x:c r="A33" s="89" t="n">
        <x:f>'GL_Review'!B19</x:f>
        <x:v>46188</x:v>
      </x:c>
      <x:c r="B33" s="84" t="str">
        <x:f>"AMEX-"&amp;TEXT(ROW()-4,"000")</x:f>
        <x:v>AMEX-029</x:v>
      </x:c>
      <x:c r="C33" s="84" t="str">
        <x:f>'GL_Review'!H19</x:f>
        <x:v>Software Subscriptions</x:v>
      </x:c>
      <x:c r="D33" s="85" t="n">
        <x:f>'GL_Review'!K19</x:f>
        <x:v>89.99</x:v>
      </x:c>
      <x:c r="E33" s="85" t="n">
        <x:f>'GL_Review'!L19</x:f>
        <x:v>0</x:v>
      </x:c>
      <x:c r="F33" s="84" t="str">
        <x:f>'GL_Review'!J19</x:f>
        <x:v>Creative software subscription</x:v>
      </x:c>
      <x:c r="G33" s="84" t="str">
        <x:f>'GL_Review'!G19</x:f>
        <x:v>Adobe</x:v>
      </x:c>
      <x:c r="H33" s="84" t="str">
        <x:f>'GL_Review'!I19</x:f>
        <x:v>Technology</x:v>
      </x:c>
      <x:c r="I33" s="84" t="str">
        <x:f>'GL_Review'!N19</x:f>
        <x:v>Ready</x:v>
      </x:c>
    </x:row>
    <x:row r="34">
      <x:c r="A34" s="89" t="n">
        <x:f>'GL_Review'!B19</x:f>
        <x:v>46188</x:v>
      </x:c>
      <x:c r="B34" s="84" t="str">
        <x:f>"AMEX-"&amp;TEXT(ROW()-5,"000")</x:f>
        <x:v>AMEX-029</x:v>
      </x:c>
      <x:c r="C34" s="84" t="str">
        <x:f>'GL_Review'!M19</x:f>
        <x:v>American Express Payable</x:v>
      </x:c>
      <x:c r="D34" s="85" t="n">
        <x:f>'GL_Review'!L19</x:f>
        <x:v>0</x:v>
      </x:c>
      <x:c r="E34" s="85" t="n">
        <x:f>'GL_Review'!K19</x:f>
        <x:v>89.99</x:v>
      </x:c>
      <x:c r="F34" s="84" t="str">
        <x:f>"AMEX offset - "&amp;'GL_Review'!J19</x:f>
        <x:v>AMEX offset - Creative software subscription</x:v>
      </x:c>
      <x:c r="G34" s="84" t="str">
        <x:f>'GL_Review'!G19</x:f>
        <x:v>Adobe</x:v>
      </x:c>
      <x:c r="H34" s="84" t="str">
        <x:f>'GL_Review'!I19</x:f>
        <x:v>Technology</x:v>
      </x:c>
      <x:c r="I34" s="84" t="str">
        <x:f>'GL_Review'!N19</x:f>
        <x:v>Ready</x:v>
      </x:c>
    </x:row>
    <x:row r="35">
      <x:c r="A35" s="89" t="n">
        <x:f>'GL_Review'!B20</x:f>
        <x:v>46189</x:v>
      </x:c>
      <x:c r="B35" s="84" t="str">
        <x:f>"AMEX-"&amp;TEXT(ROW()-4,"000")</x:f>
        <x:v>AMEX-031</x:v>
      </x:c>
      <x:c r="C35" s="84" t="str">
        <x:f>'GL_Review'!H20</x:f>
        <x:v>Software Subscriptions</x:v>
      </x:c>
      <x:c r="D35" s="85" t="n">
        <x:f>'GL_Review'!K20</x:f>
        <x:v>216</x:v>
      </x:c>
      <x:c r="E35" s="85" t="n">
        <x:f>'GL_Review'!L20</x:f>
        <x:v>0</x:v>
      </x:c>
      <x:c r="F35" s="84" t="str">
        <x:f>'GL_Review'!J20</x:f>
        <x:v>Microsoft 365 subscription</x:v>
      </x:c>
      <x:c r="G35" s="84" t="str">
        <x:f>'GL_Review'!G20</x:f>
        <x:v>Microsoft</x:v>
      </x:c>
      <x:c r="H35" s="84" t="str">
        <x:f>'GL_Review'!I20</x:f>
        <x:v>Technology</x:v>
      </x:c>
      <x:c r="I35" s="84" t="str">
        <x:f>'GL_Review'!N20</x:f>
        <x:v>Ready</x:v>
      </x:c>
    </x:row>
    <x:row r="36">
      <x:c r="A36" s="89" t="n">
        <x:f>'GL_Review'!B20</x:f>
        <x:v>46189</x:v>
      </x:c>
      <x:c r="B36" s="84" t="str">
        <x:f>"AMEX-"&amp;TEXT(ROW()-5,"000")</x:f>
        <x:v>AMEX-031</x:v>
      </x:c>
      <x:c r="C36" s="84" t="str">
        <x:f>'GL_Review'!M20</x:f>
        <x:v>American Express Payable</x:v>
      </x:c>
      <x:c r="D36" s="85" t="n">
        <x:f>'GL_Review'!L20</x:f>
        <x:v>0</x:v>
      </x:c>
      <x:c r="E36" s="85" t="n">
        <x:f>'GL_Review'!K20</x:f>
        <x:v>216</x:v>
      </x:c>
      <x:c r="F36" s="84" t="str">
        <x:f>"AMEX offset - "&amp;'GL_Review'!J20</x:f>
        <x:v>AMEX offset - Microsoft 365 subscription</x:v>
      </x:c>
      <x:c r="G36" s="84" t="str">
        <x:f>'GL_Review'!G20</x:f>
        <x:v>Microsoft</x:v>
      </x:c>
      <x:c r="H36" s="84" t="str">
        <x:f>'GL_Review'!I20</x:f>
        <x:v>Technology</x:v>
      </x:c>
      <x:c r="I36" s="84" t="str">
        <x:f>'GL_Review'!N20</x:f>
        <x:v>Ready</x:v>
      </x:c>
    </x:row>
    <x:row r="37">
      <x:c r="A37" s="89" t="n">
        <x:f>'GL_Review'!B21</x:f>
        <x:v>46190</x:v>
      </x:c>
      <x:c r="B37" s="84" t="str">
        <x:f>"AMEX-"&amp;TEXT(ROW()-4,"000")</x:f>
        <x:v>AMEX-033</x:v>
      </x:c>
      <x:c r="C37" s="84" t="str">
        <x:f>'GL_Review'!H21</x:f>
        <x:v>Travel - Local Transport</x:v>
      </x:c>
      <x:c r="D37" s="85" t="n">
        <x:f>'GL_Review'!K21</x:f>
        <x:v>35.9</x:v>
      </x:c>
      <x:c r="E37" s="85" t="n">
        <x:f>'GL_Review'!L21</x:f>
        <x:v>0</x:v>
      </x:c>
      <x:c r="F37" s="84" t="str">
        <x:f>'GL_Review'!J21</x:f>
        <x:v>Business transport</x:v>
      </x:c>
      <x:c r="G37" s="84" t="str">
        <x:f>'GL_Review'!G21</x:f>
        <x:v>Uber</x:v>
      </x:c>
      <x:c r="H37" s="84" t="str">
        <x:f>'GL_Review'!I21</x:f>
        <x:v>Corporate</x:v>
      </x:c>
      <x:c r="I37" s="84" t="str">
        <x:f>'GL_Review'!N21</x:f>
        <x:v>Ready</x:v>
      </x:c>
    </x:row>
    <x:row r="38">
      <x:c r="A38" s="89" t="n">
        <x:f>'GL_Review'!B21</x:f>
        <x:v>46190</x:v>
      </x:c>
      <x:c r="B38" s="84" t="str">
        <x:f>"AMEX-"&amp;TEXT(ROW()-5,"000")</x:f>
        <x:v>AMEX-033</x:v>
      </x:c>
      <x:c r="C38" s="84" t="str">
        <x:f>'GL_Review'!M21</x:f>
        <x:v>American Express Payable</x:v>
      </x:c>
      <x:c r="D38" s="85" t="n">
        <x:f>'GL_Review'!L21</x:f>
        <x:v>0</x:v>
      </x:c>
      <x:c r="E38" s="85" t="n">
        <x:f>'GL_Review'!K21</x:f>
        <x:v>35.9</x:v>
      </x:c>
      <x:c r="F38" s="84" t="str">
        <x:f>"AMEX offset - "&amp;'GL_Review'!J21</x:f>
        <x:v>AMEX offset - Business transport</x:v>
      </x:c>
      <x:c r="G38" s="84" t="str">
        <x:f>'GL_Review'!G21</x:f>
        <x:v>Uber</x:v>
      </x:c>
      <x:c r="H38" s="84" t="str">
        <x:f>'GL_Review'!I21</x:f>
        <x:v>Corporate</x:v>
      </x:c>
      <x:c r="I38" s="84" t="str">
        <x:f>'GL_Review'!N21</x:f>
        <x:v>Ready</x:v>
      </x:c>
    </x:row>
    <x:row r="39">
      <x:c r="A39" s="89" t="n">
        <x:f>'GL_Review'!B22</x:f>
        <x:v>46191</x:v>
      </x:c>
      <x:c r="B39" s="84" t="str">
        <x:f>"AMEX-"&amp;TEXT(ROW()-4,"000")</x:f>
        <x:v>AMEX-035</x:v>
      </x:c>
      <x:c r="C39" s="84" t="str">
        <x:f>'GL_Review'!H22</x:f>
        <x:v>Travel - Airfare</x:v>
      </x:c>
      <x:c r="D39" s="85" t="n">
        <x:f>'GL_Review'!K22</x:f>
        <x:v>612.1</x:v>
      </x:c>
      <x:c r="E39" s="85" t="n">
        <x:f>'GL_Review'!L22</x:f>
        <x:v>0</x:v>
      </x:c>
      <x:c r="F39" s="84" t="str">
        <x:f>'GL_Review'!J22</x:f>
        <x:v>Business airfare</x:v>
      </x:c>
      <x:c r="G39" s="84" t="str">
        <x:f>'GL_Review'!G22</x:f>
        <x:v>Delta Air Lines</x:v>
      </x:c>
      <x:c r="H39" s="84" t="str">
        <x:f>'GL_Review'!I22</x:f>
        <x:v>Corporate</x:v>
      </x:c>
      <x:c r="I39" s="84" t="str">
        <x:f>'GL_Review'!N22</x:f>
        <x:v>Ready</x:v>
      </x:c>
    </x:row>
    <x:row r="40">
      <x:c r="A40" s="89" t="n">
        <x:f>'GL_Review'!B22</x:f>
        <x:v>46191</x:v>
      </x:c>
      <x:c r="B40" s="84" t="str">
        <x:f>"AMEX-"&amp;TEXT(ROW()-5,"000")</x:f>
        <x:v>AMEX-035</x:v>
      </x:c>
      <x:c r="C40" s="84" t="str">
        <x:f>'GL_Review'!M22</x:f>
        <x:v>American Express Payable</x:v>
      </x:c>
      <x:c r="D40" s="85" t="n">
        <x:f>'GL_Review'!L22</x:f>
        <x:v>0</x:v>
      </x:c>
      <x:c r="E40" s="85" t="n">
        <x:f>'GL_Review'!K22</x:f>
        <x:v>612.1</x:v>
      </x:c>
      <x:c r="F40" s="84" t="str">
        <x:f>"AMEX offset - "&amp;'GL_Review'!J22</x:f>
        <x:v>AMEX offset - Business airfare</x:v>
      </x:c>
      <x:c r="G40" s="84" t="str">
        <x:f>'GL_Review'!G22</x:f>
        <x:v>Delta Air Lines</x:v>
      </x:c>
      <x:c r="H40" s="84" t="str">
        <x:f>'GL_Review'!I22</x:f>
        <x:v>Corporate</x:v>
      </x:c>
      <x:c r="I40" s="84" t="str">
        <x:f>'GL_Review'!N22</x:f>
        <x:v>Ready</x:v>
      </x:c>
    </x:row>
    <x:row r="41">
      <x:c r="A41" s="89" t="n">
        <x:f>'GL_Review'!B23</x:f>
        <x:v>46192</x:v>
      </x:c>
      <x:c r="B41" s="84" t="str">
        <x:f>"AMEX-"&amp;TEXT(ROW()-4,"000")</x:f>
        <x:v>AMEX-037</x:v>
      </x:c>
      <x:c r="C41" s="84" t="str">
        <x:f>'GL_Review'!H23</x:f>
        <x:v>Travel - Lodging</x:v>
      </x:c>
      <x:c r="D41" s="85" t="n">
        <x:f>'GL_Review'!K23</x:f>
        <x:v>912</x:v>
      </x:c>
      <x:c r="E41" s="85" t="n">
        <x:f>'GL_Review'!L23</x:f>
        <x:v>0</x:v>
      </x:c>
      <x:c r="F41" s="84" t="str">
        <x:f>'GL_Review'!J23</x:f>
        <x:v>Business lodging</x:v>
      </x:c>
      <x:c r="G41" s="84" t="str">
        <x:f>'GL_Review'!G23</x:f>
        <x:v>Marriott</x:v>
      </x:c>
      <x:c r="H41" s="84" t="str">
        <x:f>'GL_Review'!I23</x:f>
        <x:v>Corporate</x:v>
      </x:c>
      <x:c r="I41" s="84" t="str">
        <x:f>'GL_Review'!N23</x:f>
        <x:v>Ready</x:v>
      </x:c>
    </x:row>
    <x:row r="42">
      <x:c r="A42" s="89" t="n">
        <x:f>'GL_Review'!B23</x:f>
        <x:v>46192</x:v>
      </x:c>
      <x:c r="B42" s="84" t="str">
        <x:f>"AMEX-"&amp;TEXT(ROW()-5,"000")</x:f>
        <x:v>AMEX-037</x:v>
      </x:c>
      <x:c r="C42" s="84" t="str">
        <x:f>'GL_Review'!M23</x:f>
        <x:v>American Express Payable</x:v>
      </x:c>
      <x:c r="D42" s="85" t="n">
        <x:f>'GL_Review'!L23</x:f>
        <x:v>0</x:v>
      </x:c>
      <x:c r="E42" s="85" t="n">
        <x:f>'GL_Review'!K23</x:f>
        <x:v>912</x:v>
      </x:c>
      <x:c r="F42" s="84" t="str">
        <x:f>"AMEX offset - "&amp;'GL_Review'!J23</x:f>
        <x:v>AMEX offset - Business lodging</x:v>
      </x:c>
      <x:c r="G42" s="84" t="str">
        <x:f>'GL_Review'!G23</x:f>
        <x:v>Marriott</x:v>
      </x:c>
      <x:c r="H42" s="84" t="str">
        <x:f>'GL_Review'!I23</x:f>
        <x:v>Corporate</x:v>
      </x:c>
      <x:c r="I42" s="84" t="str">
        <x:f>'GL_Review'!N23</x:f>
        <x:v>Ready</x:v>
      </x:c>
    </x:row>
    <x:row r="43">
      <x:c r="A43" s="89" t="n">
        <x:f>'GL_Review'!B24</x:f>
        <x:v>46193</x:v>
      </x:c>
      <x:c r="B43" s="84" t="str">
        <x:f>"AMEX-"&amp;TEXT(ROW()-4,"000")</x:f>
        <x:v>AMEX-039</x:v>
      </x:c>
      <x:c r="C43" s="84" t="str">
        <x:f>'GL_Review'!H24</x:f>
        <x:v>Office Supplies</x:v>
      </x:c>
      <x:c r="D43" s="85" t="n">
        <x:f>'GL_Review'!K24</x:f>
        <x:v>88.75</x:v>
      </x:c>
      <x:c r="E43" s="85" t="n">
        <x:f>'GL_Review'!L24</x:f>
        <x:v>0</x:v>
      </x:c>
      <x:c r="F43" s="84" t="str">
        <x:f>'GL_Review'!J24</x:f>
        <x:v>Office supplies</x:v>
      </x:c>
      <x:c r="G43" s="84" t="str">
        <x:f>'GL_Review'!G24</x:f>
        <x:v>Staples</x:v>
      </x:c>
      <x:c r="H43" s="84" t="str">
        <x:f>'GL_Review'!I24</x:f>
        <x:v>Corporate</x:v>
      </x:c>
      <x:c r="I43" s="84" t="str">
        <x:f>'GL_Review'!N24</x:f>
        <x:v>Ready</x:v>
      </x:c>
    </x:row>
    <x:row r="44">
      <x:c r="A44" s="89" t="n">
        <x:f>'GL_Review'!B24</x:f>
        <x:v>46193</x:v>
      </x:c>
      <x:c r="B44" s="84" t="str">
        <x:f>"AMEX-"&amp;TEXT(ROW()-5,"000")</x:f>
        <x:v>AMEX-039</x:v>
      </x:c>
      <x:c r="C44" s="84" t="str">
        <x:f>'GL_Review'!M24</x:f>
        <x:v>American Express Payable</x:v>
      </x:c>
      <x:c r="D44" s="85" t="n">
        <x:f>'GL_Review'!L24</x:f>
        <x:v>0</x:v>
      </x:c>
      <x:c r="E44" s="85" t="n">
        <x:f>'GL_Review'!K24</x:f>
        <x:v>88.75</x:v>
      </x:c>
      <x:c r="F44" s="84" t="str">
        <x:f>"AMEX offset - "&amp;'GL_Review'!J24</x:f>
        <x:v>AMEX offset - Office supplies</x:v>
      </x:c>
      <x:c r="G44" s="84" t="str">
        <x:f>'GL_Review'!G24</x:f>
        <x:v>Staples</x:v>
      </x:c>
      <x:c r="H44" s="84" t="str">
        <x:f>'GL_Review'!I24</x:f>
        <x:v>Corporate</x:v>
      </x:c>
      <x:c r="I44" s="84" t="str">
        <x:f>'GL_Review'!N24</x:f>
        <x:v>Ready</x:v>
      </x:c>
    </x:row>
    <x:row r="45">
      <x:c r="A45" s="89" t="n">
        <x:f>'GL_Review'!B25</x:f>
        <x:v>46194</x:v>
      </x:c>
      <x:c r="B45" s="84" t="str">
        <x:f>"AMEX-"&amp;TEXT(ROW()-4,"000")</x:f>
        <x:v>AMEX-041</x:v>
      </x:c>
      <x:c r="C45" s="84" t="str">
        <x:f>'GL_Review'!H25</x:f>
        <x:v>Recruiting &amp; Advertising</x:v>
      </x:c>
      <x:c r="D45" s="85" t="n">
        <x:f>'GL_Review'!K25</x:f>
        <x:v>399</x:v>
      </x:c>
      <x:c r="E45" s="85" t="n">
        <x:f>'GL_Review'!L25</x:f>
        <x:v>0</x:v>
      </x:c>
      <x:c r="F45" s="84" t="str">
        <x:f>'GL_Review'!J25</x:f>
        <x:v>Recruiting or advertising</x:v>
      </x:c>
      <x:c r="G45" s="84" t="str">
        <x:f>'GL_Review'!G25</x:f>
        <x:v>LinkedIn</x:v>
      </x:c>
      <x:c r="H45" s="84" t="str">
        <x:f>'GL_Review'!I25</x:f>
        <x:v>People</x:v>
      </x:c>
      <x:c r="I45" s="84" t="str">
        <x:f>'GL_Review'!N25</x:f>
        <x:v>Ready</x:v>
      </x:c>
    </x:row>
    <x:row r="46">
      <x:c r="A46" s="89" t="n">
        <x:f>'GL_Review'!B25</x:f>
        <x:v>46194</x:v>
      </x:c>
      <x:c r="B46" s="84" t="str">
        <x:f>"AMEX-"&amp;TEXT(ROW()-5,"000")</x:f>
        <x:v>AMEX-041</x:v>
      </x:c>
      <x:c r="C46" s="84" t="str">
        <x:f>'GL_Review'!M25</x:f>
        <x:v>American Express Payable</x:v>
      </x:c>
      <x:c r="D46" s="85" t="n">
        <x:f>'GL_Review'!L25</x:f>
        <x:v>0</x:v>
      </x:c>
      <x:c r="E46" s="85" t="n">
        <x:f>'GL_Review'!K25</x:f>
        <x:v>399</x:v>
      </x:c>
      <x:c r="F46" s="84" t="str">
        <x:f>"AMEX offset - "&amp;'GL_Review'!J25</x:f>
        <x:v>AMEX offset - Recruiting or advertising</x:v>
      </x:c>
      <x:c r="G46" s="84" t="str">
        <x:f>'GL_Review'!G25</x:f>
        <x:v>LinkedIn</x:v>
      </x:c>
      <x:c r="H46" s="84" t="str">
        <x:f>'GL_Review'!I25</x:f>
        <x:v>People</x:v>
      </x:c>
      <x:c r="I46" s="84" t="str">
        <x:f>'GL_Review'!N25</x:f>
        <x:v>Ready</x:v>
      </x:c>
    </x:row>
    <x:row r="47">
      <x:c r="A47" s="89" t="n">
        <x:f>'GL_Review'!B26</x:f>
        <x:v>46195</x:v>
      </x:c>
      <x:c r="B47" s="84" t="str">
        <x:f>"AMEX-"&amp;TEXT(ROW()-4,"000")</x:f>
        <x:v>AMEX-043</x:v>
      </x:c>
      <x:c r="C47" s="84" t="str">
        <x:f>'GL_Review'!H26</x:f>
        <x:v>Software Subscriptions</x:v>
      </x:c>
      <x:c r="D47" s="85" t="n">
        <x:f>'GL_Review'!K26</x:f>
        <x:v>96.25</x:v>
      </x:c>
      <x:c r="E47" s="85" t="n">
        <x:f>'GL_Review'!L26</x:f>
        <x:v>0</x:v>
      </x:c>
      <x:c r="F47" s="84" t="str">
        <x:f>'GL_Review'!J26</x:f>
        <x:v>Team collaboration software</x:v>
      </x:c>
      <x:c r="G47" s="84" t="str">
        <x:f>'GL_Review'!G26</x:f>
        <x:v>Slack</x:v>
      </x:c>
      <x:c r="H47" s="84" t="str">
        <x:f>'GL_Review'!I26</x:f>
        <x:v>Technology</x:v>
      </x:c>
      <x:c r="I47" s="84" t="str">
        <x:f>'GL_Review'!N26</x:f>
        <x:v>Ready</x:v>
      </x:c>
    </x:row>
    <x:row r="48">
      <x:c r="A48" s="89" t="n">
        <x:f>'GL_Review'!B26</x:f>
        <x:v>46195</x:v>
      </x:c>
      <x:c r="B48" s="84" t="str">
        <x:f>"AMEX-"&amp;TEXT(ROW()-5,"000")</x:f>
        <x:v>AMEX-043</x:v>
      </x:c>
      <x:c r="C48" s="84" t="str">
        <x:f>'GL_Review'!M26</x:f>
        <x:v>American Express Payable</x:v>
      </x:c>
      <x:c r="D48" s="85" t="n">
        <x:f>'GL_Review'!L26</x:f>
        <x:v>0</x:v>
      </x:c>
      <x:c r="E48" s="85" t="n">
        <x:f>'GL_Review'!K26</x:f>
        <x:v>96.25</x:v>
      </x:c>
      <x:c r="F48" s="84" t="str">
        <x:f>"AMEX offset - "&amp;'GL_Review'!J26</x:f>
        <x:v>AMEX offset - Team collaboration software</x:v>
      </x:c>
      <x:c r="G48" s="84" t="str">
        <x:f>'GL_Review'!G26</x:f>
        <x:v>Slack</x:v>
      </x:c>
      <x:c r="H48" s="84" t="str">
        <x:f>'GL_Review'!I26</x:f>
        <x:v>Technology</x:v>
      </x:c>
      <x:c r="I48" s="84" t="str">
        <x:f>'GL_Review'!N26</x:f>
        <x:v>Ready</x:v>
      </x:c>
    </x:row>
    <x:row r="49">
      <x:c r="A49" s="89" t="n">
        <x:f>'GL_Review'!B27</x:f>
        <x:v>46196</x:v>
      </x:c>
      <x:c r="B49" s="84" t="str">
        <x:f>"AMEX-"&amp;TEXT(ROW()-4,"000")</x:f>
        <x:v>AMEX-045</x:v>
      </x:c>
      <x:c r="C49" s="84" t="str">
        <x:f>'GL_Review'!H27</x:f>
        <x:v>Software Subscriptions</x:v>
      </x:c>
      <x:c r="D49" s="85" t="n">
        <x:f>'GL_Review'!K27</x:f>
        <x:v>159.9</x:v>
      </x:c>
      <x:c r="E49" s="85" t="n">
        <x:f>'GL_Review'!L27</x:f>
        <x:v>0</x:v>
      </x:c>
      <x:c r="F49" s="84" t="str">
        <x:f>'GL_Review'!J27</x:f>
        <x:v>Video conferencing</x:v>
      </x:c>
      <x:c r="G49" s="84" t="str">
        <x:f>'GL_Review'!G27</x:f>
        <x:v>Zoom</x:v>
      </x:c>
      <x:c r="H49" s="84" t="str">
        <x:f>'GL_Review'!I27</x:f>
        <x:v>Technology</x:v>
      </x:c>
      <x:c r="I49" s="84" t="str">
        <x:f>'GL_Review'!N27</x:f>
        <x:v>Ready</x:v>
      </x:c>
    </x:row>
    <x:row r="50">
      <x:c r="A50" s="89" t="n">
        <x:f>'GL_Review'!B27</x:f>
        <x:v>46196</x:v>
      </x:c>
      <x:c r="B50" s="84" t="str">
        <x:f>"AMEX-"&amp;TEXT(ROW()-5,"000")</x:f>
        <x:v>AMEX-045</x:v>
      </x:c>
      <x:c r="C50" s="84" t="str">
        <x:f>'GL_Review'!M27</x:f>
        <x:v>American Express Payable</x:v>
      </x:c>
      <x:c r="D50" s="85" t="n">
        <x:f>'GL_Review'!L27</x:f>
        <x:v>0</x:v>
      </x:c>
      <x:c r="E50" s="85" t="n">
        <x:f>'GL_Review'!K27</x:f>
        <x:v>159.9</x:v>
      </x:c>
      <x:c r="F50" s="84" t="str">
        <x:f>"AMEX offset - "&amp;'GL_Review'!J27</x:f>
        <x:v>AMEX offset - Video conferencing</x:v>
      </x:c>
      <x:c r="G50" s="84" t="str">
        <x:f>'GL_Review'!G27</x:f>
        <x:v>Zoom</x:v>
      </x:c>
      <x:c r="H50" s="84" t="str">
        <x:f>'GL_Review'!I27</x:f>
        <x:v>Technology</x:v>
      </x:c>
      <x:c r="I50" s="84" t="str">
        <x:f>'GL_Review'!N27</x:f>
        <x:v>Ready</x:v>
      </x:c>
    </x:row>
    <x:row r="51">
      <x:c r="A51" s="89" t="n">
        <x:f>'GL_Review'!B28</x:f>
        <x:v>46197</x:v>
      </x:c>
      <x:c r="B51" s="84" t="str">
        <x:f>"AMEX-"&amp;TEXT(ROW()-4,"000")</x:f>
        <x:v>AMEX-047</x:v>
      </x:c>
      <x:c r="C51" s="84" t="str">
        <x:f>'GL_Review'!H28</x:f>
        <x:v>Shipping &amp; Courier</x:v>
      </x:c>
      <x:c r="D51" s="85" t="n">
        <x:f>'GL_Review'!K28</x:f>
        <x:v>81.3</x:v>
      </x:c>
      <x:c r="E51" s="85" t="n">
        <x:f>'GL_Review'!L28</x:f>
        <x:v>0</x:v>
      </x:c>
      <x:c r="F51" s="84" t="str">
        <x:f>'GL_Review'!J28</x:f>
        <x:v>Courier service</x:v>
      </x:c>
      <x:c r="G51" s="84" t="str">
        <x:f>'GL_Review'!G28</x:f>
        <x:v>FedEx</x:v>
      </x:c>
      <x:c r="H51" s="84" t="str">
        <x:f>'GL_Review'!I28</x:f>
        <x:v>Operations</x:v>
      </x:c>
      <x:c r="I51" s="84" t="str">
        <x:f>'GL_Review'!N28</x:f>
        <x:v>Ready</x:v>
      </x:c>
    </x:row>
    <x:row r="52">
      <x:c r="A52" s="89" t="n">
        <x:f>'GL_Review'!B28</x:f>
        <x:v>46197</x:v>
      </x:c>
      <x:c r="B52" s="84" t="str">
        <x:f>"AMEX-"&amp;TEXT(ROW()-5,"000")</x:f>
        <x:v>AMEX-047</x:v>
      </x:c>
      <x:c r="C52" s="84" t="str">
        <x:f>'GL_Review'!M28</x:f>
        <x:v>American Express Payable</x:v>
      </x:c>
      <x:c r="D52" s="85" t="n">
        <x:f>'GL_Review'!L28</x:f>
        <x:v>0</x:v>
      </x:c>
      <x:c r="E52" s="85" t="n">
        <x:f>'GL_Review'!K28</x:f>
        <x:v>81.3</x:v>
      </x:c>
      <x:c r="F52" s="84" t="str">
        <x:f>"AMEX offset - "&amp;'GL_Review'!J28</x:f>
        <x:v>AMEX offset - Courier service</x:v>
      </x:c>
      <x:c r="G52" s="84" t="str">
        <x:f>'GL_Review'!G28</x:f>
        <x:v>FedEx</x:v>
      </x:c>
      <x:c r="H52" s="84" t="str">
        <x:f>'GL_Review'!I28</x:f>
        <x:v>Operations</x:v>
      </x:c>
      <x:c r="I52" s="84" t="str">
        <x:f>'GL_Review'!N28</x:f>
        <x:v>Ready</x:v>
      </x:c>
    </x:row>
    <x:row r="53">
      <x:c r="A53" s="89" t="n">
        <x:f>'GL_Review'!B29</x:f>
        <x:v>46198</x:v>
      </x:c>
      <x:c r="B53" s="84" t="str">
        <x:f>"AMEX-"&amp;TEXT(ROW()-4,"000")</x:f>
        <x:v>AMEX-049</x:v>
      </x:c>
      <x:c r="C53" s="84" t="str">
        <x:f>'GL_Review'!H29</x:f>
        <x:v>Meals &amp; Entertainment</x:v>
      </x:c>
      <x:c r="D53" s="85" t="n">
        <x:f>'GL_Review'!K29</x:f>
        <x:v>67.5</x:v>
      </x:c>
      <x:c r="E53" s="85" t="n">
        <x:f>'GL_Review'!L29</x:f>
        <x:v>0</x:v>
      </x:c>
      <x:c r="F53" s="84" t="str">
        <x:f>'GL_Review'!J29</x:f>
        <x:v>Business meal</x:v>
      </x:c>
      <x:c r="G53" s="84" t="str">
        <x:f>'GL_Review'!G29</x:f>
        <x:v>Whole Foods Market</x:v>
      </x:c>
      <x:c r="H53" s="84" t="str">
        <x:f>'GL_Review'!I29</x:f>
        <x:v>Corporate</x:v>
      </x:c>
      <x:c r="I53" s="84" t="str">
        <x:f>'GL_Review'!N29</x:f>
        <x:v>Review</x:v>
      </x:c>
    </x:row>
    <x:row r="54">
      <x:c r="A54" s="89" t="n">
        <x:f>'GL_Review'!B29</x:f>
        <x:v>46198</x:v>
      </x:c>
      <x:c r="B54" s="84" t="str">
        <x:f>"AMEX-"&amp;TEXT(ROW()-5,"000")</x:f>
        <x:v>AMEX-049</x:v>
      </x:c>
      <x:c r="C54" s="84" t="str">
        <x:f>'GL_Review'!M29</x:f>
        <x:v>American Express Payable</x:v>
      </x:c>
      <x:c r="D54" s="85" t="n">
        <x:f>'GL_Review'!L29</x:f>
        <x:v>0</x:v>
      </x:c>
      <x:c r="E54" s="85" t="n">
        <x:f>'GL_Review'!K29</x:f>
        <x:v>67.5</x:v>
      </x:c>
      <x:c r="F54" s="84" t="str">
        <x:f>"AMEX offset - "&amp;'GL_Review'!J29</x:f>
        <x:v>AMEX offset - Business meal</x:v>
      </x:c>
      <x:c r="G54" s="84" t="str">
        <x:f>'GL_Review'!G29</x:f>
        <x:v>Whole Foods Market</x:v>
      </x:c>
      <x:c r="H54" s="84" t="str">
        <x:f>'GL_Review'!I29</x:f>
        <x:v>Corporate</x:v>
      </x:c>
      <x:c r="I54" s="84" t="str">
        <x:f>'GL_Review'!N29</x:f>
        <x:v>Review</x:v>
      </x:c>
    </x:row>
    <x:row r="55">
      <x:c r="A55" s="89" t="n">
        <x:f>'GL_Review'!B30</x:f>
        <x:v>46199</x:v>
      </x:c>
      <x:c r="B55" s="84" t="str">
        <x:f>"AMEX-"&amp;TEXT(ROW()-4,"000")</x:f>
        <x:v>AMEX-051</x:v>
      </x:c>
      <x:c r="C55" s="84" t="str">
        <x:f>'GL_Review'!H30</x:f>
        <x:v>REVIEW - GL ACCOUNT</x:v>
      </x:c>
      <x:c r="D55" s="85" t="n">
        <x:f>'GL_Review'!K30</x:f>
        <x:v>1448.22</x:v>
      </x:c>
      <x:c r="E55" s="85" t="n">
        <x:f>'GL_Review'!L30</x:f>
        <x:v>0</x:v>
      </x:c>
      <x:c r="F55" s="84" t="str">
        <x:f>'GL_Review'!J30</x:f>
        <x:v>Add coding memo</x:v>
      </x:c>
      <x:c r="G55" s="84" t="str">
        <x:f>'GL_Review'!G30</x:f>
        <x:v>Unmapped vendor</x:v>
      </x:c>
      <x:c r="H55" s="84" t="str">
        <x:f>'GL_Review'!I30</x:f>
        <x:v>Unassigned</x:v>
      </x:c>
      <x:c r="I55" s="84" t="str">
        <x:f>'GL_Review'!N30</x:f>
        <x:v>Review</x:v>
      </x:c>
    </x:row>
    <x:row r="56">
      <x:c r="A56" s="89" t="n">
        <x:f>'GL_Review'!B30</x:f>
        <x:v>46199</x:v>
      </x:c>
      <x:c r="B56" s="84" t="str">
        <x:f>"AMEX-"&amp;TEXT(ROW()-5,"000")</x:f>
        <x:v>AMEX-051</x:v>
      </x:c>
      <x:c r="C56" s="84" t="str">
        <x:f>'GL_Review'!M30</x:f>
        <x:v>American Express Payable</x:v>
      </x:c>
      <x:c r="D56" s="85" t="n">
        <x:f>'GL_Review'!L30</x:f>
        <x:v>0</x:v>
      </x:c>
      <x:c r="E56" s="85" t="n">
        <x:f>'GL_Review'!K30</x:f>
        <x:v>1448.22</x:v>
      </x:c>
      <x:c r="F56" s="84" t="str">
        <x:f>"AMEX offset - "&amp;'GL_Review'!J30</x:f>
        <x:v>AMEX offset - Add coding memo</x:v>
      </x:c>
      <x:c r="G56" s="84" t="str">
        <x:f>'GL_Review'!G30</x:f>
        <x:v>Unmapped vendor</x:v>
      </x:c>
      <x:c r="H56" s="84" t="str">
        <x:f>'GL_Review'!I30</x:f>
        <x:v>Unassigned</x:v>
      </x:c>
      <x:c r="I56" s="84" t="str">
        <x:f>'GL_Review'!N30</x:f>
        <x:v>Review</x:v>
      </x:c>
    </x:row>
    <x:row r="57">
      <x:c r="A57" s="89" t="n">
        <x:f>'GL_Review'!B31</x:f>
        <x:v>46200</x:v>
      </x:c>
      <x:c r="B57" s="84" t="str">
        <x:f>"AMEX-"&amp;TEXT(ROW()-4,"000")</x:f>
        <x:v>AMEX-053</x:v>
      </x:c>
      <x:c r="C57" s="84" t="str">
        <x:f>'GL_Review'!H31</x:f>
        <x:v>Software &amp; Cloud Services</x:v>
      </x:c>
      <x:c r="D57" s="85" t="n">
        <x:f>'GL_Review'!K31</x:f>
        <x:v>89.99</x:v>
      </x:c>
      <x:c r="E57" s="85" t="n">
        <x:f>'GL_Review'!L31</x:f>
        <x:v>0</x:v>
      </x:c>
      <x:c r="F57" s="84" t="str">
        <x:f>'GL_Review'!J31</x:f>
        <x:v>Cloud infrastructure</x:v>
      </x:c>
      <x:c r="G57" s="84" t="str">
        <x:f>'GL_Review'!G31</x:f>
        <x:v>Amazon Web Services</x:v>
      </x:c>
      <x:c r="H57" s="84" t="str">
        <x:f>'GL_Review'!I31</x:f>
        <x:v>Technology</x:v>
      </x:c>
      <x:c r="I57" s="84" t="str">
        <x:f>'GL_Review'!N31</x:f>
        <x:v>Ready</x:v>
      </x:c>
    </x:row>
    <x:row r="58">
      <x:c r="A58" s="89" t="n">
        <x:f>'GL_Review'!B31</x:f>
        <x:v>46200</x:v>
      </x:c>
      <x:c r="B58" s="84" t="str">
        <x:f>"AMEX-"&amp;TEXT(ROW()-5,"000")</x:f>
        <x:v>AMEX-053</x:v>
      </x:c>
      <x:c r="C58" s="84" t="str">
        <x:f>'GL_Review'!M31</x:f>
        <x:v>American Express Payable</x:v>
      </x:c>
      <x:c r="D58" s="85" t="n">
        <x:f>'GL_Review'!L31</x:f>
        <x:v>0</x:v>
      </x:c>
      <x:c r="E58" s="85" t="n">
        <x:f>'GL_Review'!K31</x:f>
        <x:v>89.99</x:v>
      </x:c>
      <x:c r="F58" s="84" t="str">
        <x:f>"AMEX offset - "&amp;'GL_Review'!J31</x:f>
        <x:v>AMEX offset - Cloud infrastructure</x:v>
      </x:c>
      <x:c r="G58" s="84" t="str">
        <x:f>'GL_Review'!G31</x:f>
        <x:v>Amazon Web Services</x:v>
      </x:c>
      <x:c r="H58" s="84" t="str">
        <x:f>'GL_Review'!I31</x:f>
        <x:v>Technology</x:v>
      </x:c>
      <x:c r="I58" s="84" t="str">
        <x:f>'GL_Review'!N31</x:f>
        <x:v>Ready</x:v>
      </x:c>
    </x:row>
    <x:row r="59">
      <x:c r="A59" s="89" t="n">
        <x:f>'GL_Review'!B32</x:f>
        <x:v>46201</x:v>
      </x:c>
      <x:c r="B59" s="84" t="str">
        <x:f>"AMEX-"&amp;TEXT(ROW()-4,"000")</x:f>
        <x:v>AMEX-055</x:v>
      </x:c>
      <x:c r="C59" s="84" t="str">
        <x:f>'GL_Review'!H32</x:f>
        <x:v>Software Subscriptions</x:v>
      </x:c>
      <x:c r="D59" s="85" t="n">
        <x:f>'GL_Review'!K32</x:f>
        <x:v>216</x:v>
      </x:c>
      <x:c r="E59" s="85" t="n">
        <x:f>'GL_Review'!L32</x:f>
        <x:v>0</x:v>
      </x:c>
      <x:c r="F59" s="84" t="str">
        <x:f>'GL_Review'!J32</x:f>
        <x:v>Creative software subscription</x:v>
      </x:c>
      <x:c r="G59" s="84" t="str">
        <x:f>'GL_Review'!G32</x:f>
        <x:v>Adobe</x:v>
      </x:c>
      <x:c r="H59" s="84" t="str">
        <x:f>'GL_Review'!I32</x:f>
        <x:v>Technology</x:v>
      </x:c>
      <x:c r="I59" s="84" t="str">
        <x:f>'GL_Review'!N32</x:f>
        <x:v>Ready</x:v>
      </x:c>
    </x:row>
    <x:row r="60">
      <x:c r="A60" s="89" t="n">
        <x:f>'GL_Review'!B32</x:f>
        <x:v>46201</x:v>
      </x:c>
      <x:c r="B60" s="84" t="str">
        <x:f>"AMEX-"&amp;TEXT(ROW()-5,"000")</x:f>
        <x:v>AMEX-055</x:v>
      </x:c>
      <x:c r="C60" s="84" t="str">
        <x:f>'GL_Review'!M32</x:f>
        <x:v>American Express Payable</x:v>
      </x:c>
      <x:c r="D60" s="85" t="n">
        <x:f>'GL_Review'!L32</x:f>
        <x:v>0</x:v>
      </x:c>
      <x:c r="E60" s="85" t="n">
        <x:f>'GL_Review'!K32</x:f>
        <x:v>216</x:v>
      </x:c>
      <x:c r="F60" s="84" t="str">
        <x:f>"AMEX offset - "&amp;'GL_Review'!J32</x:f>
        <x:v>AMEX offset - Creative software subscription</x:v>
      </x:c>
      <x:c r="G60" s="84" t="str">
        <x:f>'GL_Review'!G32</x:f>
        <x:v>Adobe</x:v>
      </x:c>
      <x:c r="H60" s="84" t="str">
        <x:f>'GL_Review'!I32</x:f>
        <x:v>Technology</x:v>
      </x:c>
      <x:c r="I60" s="84" t="str">
        <x:f>'GL_Review'!N32</x:f>
        <x:v>Ready</x:v>
      </x:c>
    </x:row>
    <x:row r="61">
      <x:c r="A61" s="89" t="n">
        <x:f>'GL_Review'!B33</x:f>
        <x:v>46174</x:v>
      </x:c>
      <x:c r="B61" s="84" t="str">
        <x:f>"AMEX-"&amp;TEXT(ROW()-4,"000")</x:f>
        <x:v>AMEX-057</x:v>
      </x:c>
      <x:c r="C61" s="84" t="str">
        <x:f>'GL_Review'!H33</x:f>
        <x:v>Software Subscriptions</x:v>
      </x:c>
      <x:c r="D61" s="85" t="n">
        <x:f>'GL_Review'!K33</x:f>
        <x:v>47.85</x:v>
      </x:c>
      <x:c r="E61" s="85" t="n">
        <x:f>'GL_Review'!L33</x:f>
        <x:v>0</x:v>
      </x:c>
      <x:c r="F61" s="84" t="str">
        <x:f>'GL_Review'!J33</x:f>
        <x:v>Microsoft 365 subscription</x:v>
      </x:c>
      <x:c r="G61" s="84" t="str">
        <x:f>'GL_Review'!G33</x:f>
        <x:v>Microsoft</x:v>
      </x:c>
      <x:c r="H61" s="84" t="str">
        <x:f>'GL_Review'!I33</x:f>
        <x:v>Technology</x:v>
      </x:c>
      <x:c r="I61" s="84" t="str">
        <x:f>'GL_Review'!N33</x:f>
        <x:v>Ready</x:v>
      </x:c>
    </x:row>
    <x:row r="62">
      <x:c r="A62" s="89" t="n">
        <x:f>'GL_Review'!B33</x:f>
        <x:v>46174</x:v>
      </x:c>
      <x:c r="B62" s="84" t="str">
        <x:f>"AMEX-"&amp;TEXT(ROW()-5,"000")</x:f>
        <x:v>AMEX-057</x:v>
      </x:c>
      <x:c r="C62" s="84" t="str">
        <x:f>'GL_Review'!M33</x:f>
        <x:v>American Express Payable</x:v>
      </x:c>
      <x:c r="D62" s="85" t="n">
        <x:f>'GL_Review'!L33</x:f>
        <x:v>0</x:v>
      </x:c>
      <x:c r="E62" s="85" t="n">
        <x:f>'GL_Review'!K33</x:f>
        <x:v>47.85</x:v>
      </x:c>
      <x:c r="F62" s="84" t="str">
        <x:f>"AMEX offset - "&amp;'GL_Review'!J33</x:f>
        <x:v>AMEX offset - Microsoft 365 subscription</x:v>
      </x:c>
      <x:c r="G62" s="84" t="str">
        <x:f>'GL_Review'!G33</x:f>
        <x:v>Microsoft</x:v>
      </x:c>
      <x:c r="H62" s="84" t="str">
        <x:f>'GL_Review'!I33</x:f>
        <x:v>Technology</x:v>
      </x:c>
      <x:c r="I62" s="84" t="str">
        <x:f>'GL_Review'!N33</x:f>
        <x:v>Ready</x:v>
      </x:c>
    </x:row>
    <x:row r="63">
      <x:c r="A63" s="89" t="n">
        <x:f>'GL_Review'!B34</x:f>
        <x:v>46175</x:v>
      </x:c>
      <x:c r="B63" s="84" t="str">
        <x:f>"AMEX-"&amp;TEXT(ROW()-4,"000")</x:f>
        <x:v>AMEX-059</x:v>
      </x:c>
      <x:c r="C63" s="84" t="str">
        <x:f>'GL_Review'!H34</x:f>
        <x:v>Travel - Local Transport</x:v>
      </x:c>
      <x:c r="D63" s="85" t="n">
        <x:f>'GL_Review'!K34</x:f>
        <x:v>739.6</x:v>
      </x:c>
      <x:c r="E63" s="85" t="n">
        <x:f>'GL_Review'!L34</x:f>
        <x:v>0</x:v>
      </x:c>
      <x:c r="F63" s="84" t="str">
        <x:f>'GL_Review'!J34</x:f>
        <x:v>Business transport</x:v>
      </x:c>
      <x:c r="G63" s="84" t="str">
        <x:f>'GL_Review'!G34</x:f>
        <x:v>Uber</x:v>
      </x:c>
      <x:c r="H63" s="84" t="str">
        <x:f>'GL_Review'!I34</x:f>
        <x:v>Corporate</x:v>
      </x:c>
      <x:c r="I63" s="84" t="str">
        <x:f>'GL_Review'!N34</x:f>
        <x:v>Ready</x:v>
      </x:c>
    </x:row>
    <x:row r="64">
      <x:c r="A64" s="89" t="n">
        <x:f>'GL_Review'!B34</x:f>
        <x:v>46175</x:v>
      </x:c>
      <x:c r="B64" s="84" t="str">
        <x:f>"AMEX-"&amp;TEXT(ROW()-5,"000")</x:f>
        <x:v>AMEX-059</x:v>
      </x:c>
      <x:c r="C64" s="84" t="str">
        <x:f>'GL_Review'!M34</x:f>
        <x:v>American Express Payable</x:v>
      </x:c>
      <x:c r="D64" s="85" t="n">
        <x:f>'GL_Review'!L34</x:f>
        <x:v>0</x:v>
      </x:c>
      <x:c r="E64" s="85" t="n">
        <x:f>'GL_Review'!K34</x:f>
        <x:v>739.6</x:v>
      </x:c>
      <x:c r="F64" s="84" t="str">
        <x:f>"AMEX offset - "&amp;'GL_Review'!J34</x:f>
        <x:v>AMEX offset - Business transport</x:v>
      </x:c>
      <x:c r="G64" s="84" t="str">
        <x:f>'GL_Review'!G34</x:f>
        <x:v>Uber</x:v>
      </x:c>
      <x:c r="H64" s="84" t="str">
        <x:f>'GL_Review'!I34</x:f>
        <x:v>Corporate</x:v>
      </x:c>
      <x:c r="I64" s="84" t="str">
        <x:f>'GL_Review'!N34</x:f>
        <x:v>Ready</x:v>
      </x:c>
    </x:row>
    <x:row r="65">
      <x:c r="A65" s="89" t="n">
        <x:f>'GL_Review'!B35</x:f>
        <x:v>46176</x:v>
      </x:c>
      <x:c r="B65" s="84" t="str">
        <x:f>"AMEX-"&amp;TEXT(ROW()-4,"000")</x:f>
        <x:v>AMEX-061</x:v>
      </x:c>
      <x:c r="C65" s="84" t="str">
        <x:f>'GL_Review'!H35</x:f>
        <x:v>Travel - Airfare</x:v>
      </x:c>
      <x:c r="D65" s="85" t="n">
        <x:f>'GL_Review'!K35</x:f>
        <x:v>54.2</x:v>
      </x:c>
      <x:c r="E65" s="85" t="n">
        <x:f>'GL_Review'!L35</x:f>
        <x:v>0</x:v>
      </x:c>
      <x:c r="F65" s="84" t="str">
        <x:f>'GL_Review'!J35</x:f>
        <x:v>Business airfare</x:v>
      </x:c>
      <x:c r="G65" s="84" t="str">
        <x:f>'GL_Review'!G35</x:f>
        <x:v>Delta Air Lines</x:v>
      </x:c>
      <x:c r="H65" s="84" t="str">
        <x:f>'GL_Review'!I35</x:f>
        <x:v>Corporate</x:v>
      </x:c>
      <x:c r="I65" s="84" t="str">
        <x:f>'GL_Review'!N35</x:f>
        <x:v>Ready</x:v>
      </x:c>
    </x:row>
    <x:row r="66">
      <x:c r="A66" s="89" t="n">
        <x:f>'GL_Review'!B35</x:f>
        <x:v>46176</x:v>
      </x:c>
      <x:c r="B66" s="84" t="str">
        <x:f>"AMEX-"&amp;TEXT(ROW()-5,"000")</x:f>
        <x:v>AMEX-061</x:v>
      </x:c>
      <x:c r="C66" s="84" t="str">
        <x:f>'GL_Review'!M35</x:f>
        <x:v>American Express Payable</x:v>
      </x:c>
      <x:c r="D66" s="85" t="n">
        <x:f>'GL_Review'!L35</x:f>
        <x:v>0</x:v>
      </x:c>
      <x:c r="E66" s="85" t="n">
        <x:f>'GL_Review'!K35</x:f>
        <x:v>54.2</x:v>
      </x:c>
      <x:c r="F66" s="84" t="str">
        <x:f>"AMEX offset - "&amp;'GL_Review'!J35</x:f>
        <x:v>AMEX offset - Business airfare</x:v>
      </x:c>
      <x:c r="G66" s="84" t="str">
        <x:f>'GL_Review'!G35</x:f>
        <x:v>Delta Air Lines</x:v>
      </x:c>
      <x:c r="H66" s="84" t="str">
        <x:f>'GL_Review'!I35</x:f>
        <x:v>Corporate</x:v>
      </x:c>
      <x:c r="I66" s="84" t="str">
        <x:f>'GL_Review'!N35</x:f>
        <x:v>Ready</x:v>
      </x:c>
    </x:row>
    <x:row r="67">
      <x:c r="A67" s="89" t="n">
        <x:f>'GL_Review'!B36</x:f>
        <x:v>46177</x:v>
      </x:c>
      <x:c r="B67" s="84" t="str">
        <x:f>"AMEX-"&amp;TEXT(ROW()-4,"000")</x:f>
        <x:v>AMEX-063</x:v>
      </x:c>
      <x:c r="C67" s="84" t="str">
        <x:f>'GL_Review'!H36</x:f>
        <x:v>Travel - Lodging</x:v>
      </x:c>
      <x:c r="D67" s="85" t="n">
        <x:f>'GL_Review'!K36</x:f>
        <x:v>410</x:v>
      </x:c>
      <x:c r="E67" s="85" t="n">
        <x:f>'GL_Review'!L36</x:f>
        <x:v>0</x:v>
      </x:c>
      <x:c r="F67" s="84" t="str">
        <x:f>'GL_Review'!J36</x:f>
        <x:v>Business lodging</x:v>
      </x:c>
      <x:c r="G67" s="84" t="str">
        <x:f>'GL_Review'!G36</x:f>
        <x:v>Marriott</x:v>
      </x:c>
      <x:c r="H67" s="84" t="str">
        <x:f>'GL_Review'!I36</x:f>
        <x:v>Corporate</x:v>
      </x:c>
      <x:c r="I67" s="84" t="str">
        <x:f>'GL_Review'!N36</x:f>
        <x:v>Ready</x:v>
      </x:c>
    </x:row>
    <x:row r="68">
      <x:c r="A68" s="89" t="n">
        <x:f>'GL_Review'!B36</x:f>
        <x:v>46177</x:v>
      </x:c>
      <x:c r="B68" s="84" t="str">
        <x:f>"AMEX-"&amp;TEXT(ROW()-5,"000")</x:f>
        <x:v>AMEX-063</x:v>
      </x:c>
      <x:c r="C68" s="84" t="str">
        <x:f>'GL_Review'!M36</x:f>
        <x:v>American Express Payable</x:v>
      </x:c>
      <x:c r="D68" s="85" t="n">
        <x:f>'GL_Review'!L36</x:f>
        <x:v>0</x:v>
      </x:c>
      <x:c r="E68" s="85" t="n">
        <x:f>'GL_Review'!K36</x:f>
        <x:v>410</x:v>
      </x:c>
      <x:c r="F68" s="84" t="str">
        <x:f>"AMEX offset - "&amp;'GL_Review'!J36</x:f>
        <x:v>AMEX offset - Business lodging</x:v>
      </x:c>
      <x:c r="G68" s="84" t="str">
        <x:f>'GL_Review'!G36</x:f>
        <x:v>Marriott</x:v>
      </x:c>
      <x:c r="H68" s="84" t="str">
        <x:f>'GL_Review'!I36</x:f>
        <x:v>Corporate</x:v>
      </x:c>
      <x:c r="I68" s="84" t="str">
        <x:f>'GL_Review'!N36</x:f>
        <x:v>Ready</x:v>
      </x:c>
    </x:row>
    <x:row r="69">
      <x:c r="A69" s="89" t="n">
        <x:f>'GL_Review'!B37</x:f>
        <x:v>46178</x:v>
      </x:c>
      <x:c r="B69" s="84" t="str">
        <x:f>"AMEX-"&amp;TEXT(ROW()-4,"000")</x:f>
        <x:v>AMEX-065</x:v>
      </x:c>
      <x:c r="C69" s="84" t="str">
        <x:f>'GL_Review'!H37</x:f>
        <x:v>Office Supplies</x:v>
      </x:c>
      <x:c r="D69" s="85" t="n">
        <x:f>'GL_Review'!K37</x:f>
        <x:v>0</x:v>
      </x:c>
      <x:c r="E69" s="85" t="n">
        <x:f>'GL_Review'!L37</x:f>
        <x:v>125</x:v>
      </x:c>
      <x:c r="F69" s="84" t="str">
        <x:f>'GL_Review'!J37</x:f>
        <x:v>Office supplies</x:v>
      </x:c>
      <x:c r="G69" s="84" t="str">
        <x:f>'GL_Review'!G37</x:f>
        <x:v>Staples</x:v>
      </x:c>
      <x:c r="H69" s="84" t="str">
        <x:f>'GL_Review'!I37</x:f>
        <x:v>Corporate</x:v>
      </x:c>
      <x:c r="I69" s="84" t="str">
        <x:f>'GL_Review'!N37</x:f>
        <x:v>Ready</x:v>
      </x:c>
    </x:row>
    <x:row r="70">
      <x:c r="A70" s="89" t="n">
        <x:f>'GL_Review'!B37</x:f>
        <x:v>46178</x:v>
      </x:c>
      <x:c r="B70" s="84" t="str">
        <x:f>"AMEX-"&amp;TEXT(ROW()-5,"000")</x:f>
        <x:v>AMEX-065</x:v>
      </x:c>
      <x:c r="C70" s="84" t="str">
        <x:f>'GL_Review'!M37</x:f>
        <x:v>American Express Payable</x:v>
      </x:c>
      <x:c r="D70" s="85" t="n">
        <x:f>'GL_Review'!L37</x:f>
        <x:v>125</x:v>
      </x:c>
      <x:c r="E70" s="85" t="n">
        <x:f>'GL_Review'!K37</x:f>
        <x:v>0</x:v>
      </x:c>
      <x:c r="F70" s="84" t="str">
        <x:f>"AMEX offset - "&amp;'GL_Review'!J37</x:f>
        <x:v>AMEX offset - Office supplies</x:v>
      </x:c>
      <x:c r="G70" s="84" t="str">
        <x:f>'GL_Review'!G37</x:f>
        <x:v>Staples</x:v>
      </x:c>
      <x:c r="H70" s="84" t="str">
        <x:f>'GL_Review'!I37</x:f>
        <x:v>Corporate</x:v>
      </x:c>
      <x:c r="I70" s="84" t="str">
        <x:f>'GL_Review'!N37</x:f>
        <x:v>Ready</x:v>
      </x:c>
    </x:row>
    <x:row r="71">
      <x:c r="A71" s="89" t="n">
        <x:f>'GL_Review'!B38</x:f>
        <x:v>46179</x:v>
      </x:c>
      <x:c r="B71" s="84" t="str">
        <x:f>"AMEX-"&amp;TEXT(ROW()-4,"000")</x:f>
        <x:v>AMEX-067</x:v>
      </x:c>
      <x:c r="C71" s="84" t="str">
        <x:f>'GL_Review'!H38</x:f>
        <x:v>Recruiting &amp; Advertising</x:v>
      </x:c>
      <x:c r="D71" s="85" t="n">
        <x:f>'GL_Review'!K38</x:f>
        <x:v>195.75</x:v>
      </x:c>
      <x:c r="E71" s="85" t="n">
        <x:f>'GL_Review'!L38</x:f>
        <x:v>0</x:v>
      </x:c>
      <x:c r="F71" s="84" t="str">
        <x:f>'GL_Review'!J38</x:f>
        <x:v>Recruiting or advertising</x:v>
      </x:c>
      <x:c r="G71" s="84" t="str">
        <x:f>'GL_Review'!G38</x:f>
        <x:v>LinkedIn</x:v>
      </x:c>
      <x:c r="H71" s="84" t="str">
        <x:f>'GL_Review'!I38</x:f>
        <x:v>People</x:v>
      </x:c>
      <x:c r="I71" s="84" t="str">
        <x:f>'GL_Review'!N38</x:f>
        <x:v>Ready</x:v>
      </x:c>
    </x:row>
    <x:row r="72">
      <x:c r="A72" s="90" t="n">
        <x:f>'GL_Review'!B38</x:f>
        <x:v>46179</x:v>
      </x:c>
      <x:c r="B72" s="86" t="str">
        <x:f>"AMEX-"&amp;TEXT(ROW()-5,"000")</x:f>
        <x:v>AMEX-067</x:v>
      </x:c>
      <x:c r="C72" s="86" t="str">
        <x:f>'GL_Review'!M38</x:f>
        <x:v>American Express Payable</x:v>
      </x:c>
      <x:c r="D72" s="87" t="n">
        <x:f>'GL_Review'!L38</x:f>
        <x:v>0</x:v>
      </x:c>
      <x:c r="E72" s="87" t="n">
        <x:f>'GL_Review'!K38</x:f>
        <x:v>195.75</x:v>
      </x:c>
      <x:c r="F72" s="86" t="str">
        <x:f>"AMEX offset - "&amp;'GL_Review'!J38</x:f>
        <x:v>AMEX offset - Recruiting or advertising</x:v>
      </x:c>
      <x:c r="G72" s="86" t="str">
        <x:f>'GL_Review'!G38</x:f>
        <x:v>LinkedIn</x:v>
      </x:c>
      <x:c r="H72" s="86" t="str">
        <x:f>'GL_Review'!I38</x:f>
        <x:v>People</x:v>
      </x:c>
      <x:c r="I72" s="86" t="str">
        <x:f>'GL_Review'!N38</x:f>
        <x:v>Ready</x:v>
      </x:c>
    </x:row>
  </x:sheetData>
  <x:mergeCells>
    <x:mergeCell ref="A1:I1"/>
    <x:mergeCell ref="A2:I2"/>
  </x:mergeCells>
  <x:conditionalFormatting sqref="I5:I72">
    <x:cfRule type="containsText" dxfId="24" priority="1" operator="containsText" text="Ready"/>
    <x:cfRule type="containsText" dxfId="25" priority="2" operator="containsText" text="Matched"/>
    <x:cfRule type="containsText" dxfId="26" priority="3" operator="containsText" text="PASS"/>
    <x:cfRule type="containsText" dxfId="27" priority="4" operator="containsText" text="Review"/>
    <x:cfRule type="containsText" dxfId="28" priority="5" operator="containsText" text="Unmatched"/>
    <x:cfRule type="containsText" dxfId="29" priority="6" operator="containsText" text="FAIL"/>
    <x:cfRule type="containsText" dxfId="30" priority="7" operator="containsText" text="Unfavorable"/>
    <x:cfRule type="containsText" dxfId="31" priority="8" operator="containsText" text="Favorable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6" hidden="0" customWidth="1"/>
    <x:col min="3" max="3" width="16" hidden="0" customWidth="1"/>
    <x:col min="4" max="4" width="14" hidden="0" customWidth="1"/>
    <x:col min="5" max="5" width="13" hidden="0" customWidth="1"/>
    <x:col min="6" max="6" width="18" hidden="0" customWidth="1"/>
    <x:col min="7" max="7" width="28" hidden="0" customWidth="1"/>
  </x:cols>
  <x:sheetData>
    <x:row r="1" ht="34" customHeight="1">
      <x:c r="A1" s="3" t="str">
        <x:v>Control Checks</x:v>
      </x:c>
      <x:c r="B1" s="3" t="str">
        <x:v>Control Checks</x:v>
      </x:c>
      <x:c r="C1" s="3" t="str">
        <x:v>Control Checks</x:v>
      </x:c>
      <x:c r="D1" s="3" t="str">
        <x:v>Control Checks</x:v>
      </x:c>
      <x:c r="E1" s="3" t="str">
        <x:v>Control Checks</x:v>
      </x:c>
      <x:c r="F1" s="3" t="str">
        <x:v>Control Checks</x:v>
      </x:c>
      <x:c r="G1" s="3" t="str">
        <x:v>Control Checks</x:v>
      </x:c>
    </x:row>
    <x:row r="2" ht="30" customHeight="1">
      <x:c r="A2" s="7" t="str">
        <x:v>Checks confirm completeness and journal balance. Expected coding exceptions remain visible for human review.</x:v>
      </x:c>
      <x:c r="B2" s="7" t="str">
        <x:v>Checks confirm completeness and journal balance. Expected coding exceptions remain visible for human review.</x:v>
      </x:c>
      <x:c r="C2" s="7" t="str">
        <x:v>Checks confirm completeness and journal balance. Expected coding exceptions remain visible for human review.</x:v>
      </x:c>
      <x:c r="D2" s="7" t="str">
        <x:v>Checks confirm completeness and journal balance. Expected coding exceptions remain visible for human review.</x:v>
      </x:c>
      <x:c r="E2" s="7" t="str">
        <x:v>Checks confirm completeness and journal balance. Expected coding exceptions remain visible for human review.</x:v>
      </x:c>
      <x:c r="F2" s="7" t="str">
        <x:v>Checks confirm completeness and journal balance. Expected coding exceptions remain visible for human review.</x:v>
      </x:c>
      <x:c r="G2" s="7" t="str">
        <x:v>Checks confirm completeness and journal balance. Expected coding exceptions remain visible for human review.</x:v>
      </x:c>
    </x:row>
    <x:row r="4" ht="28" customHeight="1">
      <x:c r="A4" s="57" t="str">
        <x:v>Check</x:v>
      </x:c>
      <x:c r="B4" s="58" t="str">
        <x:v>Actual</x:v>
      </x:c>
      <x:c r="C4" s="58" t="str">
        <x:v>Expected</x:v>
      </x:c>
      <x:c r="D4" s="58" t="str">
        <x:v>Difference</x:v>
      </x:c>
      <x:c r="E4" s="58" t="str">
        <x:v>Tolerance</x:v>
      </x:c>
      <x:c r="F4" s="58" t="str">
        <x:v>Status</x:v>
      </x:c>
      <x:c r="G4" s="59" t="str">
        <x:v>Where to review</x:v>
      </x:c>
    </x:row>
    <x:row r="5">
      <x:c r="A5" s="64" t="str">
        <x:v>AMEX rows loaded</x:v>
      </x:c>
      <x:c r="B5" s="64" t="n">
        <x:f>COUNTA('AMEX_Input'!$A$5:$A$38)</x:f>
        <x:v>34</x:v>
      </x:c>
      <x:c r="C5" s="64" t="n">
        <x:f>34</x:f>
        <x:v>34</x:v>
      </x:c>
      <x:c r="D5" s="64" t="n">
        <x:f>B5-C5</x:f>
        <x:v>0</x:v>
      </x:c>
      <x:c r="E5" s="64" t="n">
        <x:f>0</x:f>
        <x:v>0</x:v>
      </x:c>
      <x:c r="F5" s="64" t="str">
        <x:f>IF(ABS(D5)&lt;=E5,"PASS","FAIL")</x:f>
        <x:v>PASS</x:v>
      </x:c>
      <x:c r="G5" s="64" t="str">
        <x:f>"AMEX_Input"</x:f>
        <x:v>AMEX_Input</x:v>
      </x:c>
    </x:row>
    <x:row r="6">
      <x:c r="A6" s="65" t="str">
        <x:v>Journal lines created</x:v>
      </x:c>
      <x:c r="B6" s="65" t="n">
        <x:f>COUNTA('QB_GL_Import'!$A$5:$A$72)</x:f>
        <x:v>68</x:v>
      </x:c>
      <x:c r="C6" s="65" t="n">
        <x:f>68</x:f>
        <x:v>68</x:v>
      </x:c>
      <x:c r="D6" s="65" t="n">
        <x:f>B6-C6</x:f>
        <x:v>0</x:v>
      </x:c>
      <x:c r="E6" s="65" t="n">
        <x:f>0</x:f>
        <x:v>0</x:v>
      </x:c>
      <x:c r="F6" s="65" t="str">
        <x:f>IF(ABS(D6)&lt;=E6,"PASS","FAIL")</x:f>
        <x:v>PASS</x:v>
      </x:c>
      <x:c r="G6" s="65" t="str">
        <x:f>"QB_GL_Import"</x:f>
        <x:v>QB_GL_Import</x:v>
      </x:c>
    </x:row>
    <x:row r="7">
      <x:c r="A7" s="65" t="str">
        <x:v>Statement total vs expense lines</x:v>
      </x:c>
      <x:c r="B7" s="71" t="n">
        <x:f>SUM('AMEX_Input'!$D$5:$D$38)</x:f>
        <x:v>11760.96</x:v>
      </x:c>
      <x:c r="C7" s="71" t="n">
        <x:f>SUM('GL_Review'!$K$5:$K$38)-SUM('GL_Review'!$L$5:$L$38)</x:f>
        <x:v>11760.96</x:v>
      </x:c>
      <x:c r="D7" s="71" t="n">
        <x:f>B7-C7</x:f>
        <x:v>0</x:v>
      </x:c>
      <x:c r="E7" s="71" t="n">
        <x:f>0.01</x:f>
        <x:v>0.01</x:v>
      </x:c>
      <x:c r="F7" s="65" t="str">
        <x:f>IF(ABS(D7)&lt;=E7,"PASS","FAIL")</x:f>
        <x:v>PASS</x:v>
      </x:c>
      <x:c r="G7" s="65" t="str">
        <x:f>"GL_Review"</x:f>
        <x:v>GL_Review</x:v>
      </x:c>
    </x:row>
    <x:row r="8">
      <x:c r="A8" s="65" t="str">
        <x:v>Total debits vs credits</x:v>
      </x:c>
      <x:c r="B8" s="71" t="n">
        <x:f>SUM('QB_GL_Import'!$D$5:$D$72)</x:f>
        <x:v>12010.96</x:v>
      </x:c>
      <x:c r="C8" s="71" t="n">
        <x:f>SUM('QB_GL_Import'!$E$5:$E$72)</x:f>
        <x:v>12010.96</x:v>
      </x:c>
      <x:c r="D8" s="71" t="n">
        <x:f>B8-C8</x:f>
        <x:v>0</x:v>
      </x:c>
      <x:c r="E8" s="71" t="n">
        <x:f>0.01</x:f>
        <x:v>0.01</x:v>
      </x:c>
      <x:c r="F8" s="65" t="str">
        <x:f>IF(ABS(D8)&lt;=E8,"PASS","FAIL")</x:f>
        <x:v>PASS</x:v>
      </x:c>
      <x:c r="G8" s="65" t="str">
        <x:f>"QB_GL_Import"</x:f>
        <x:v>QB_GL_Import</x:v>
      </x:c>
    </x:row>
    <x:row r="9">
      <x:c r="A9" s="66" t="str">
        <x:v>Coding exceptions</x:v>
      </x:c>
      <x:c r="B9" s="66" t="n">
        <x:f>COUNTIF('GL_Review'!$N$5:$N$38,"Review")</x:f>
        <x:v>4</x:v>
      </x:c>
      <x:c r="C9" s="66" t="n">
        <x:f>0</x:f>
        <x:v>0</x:v>
      </x:c>
      <x:c r="D9" s="66" t="n">
        <x:f>B9-C9</x:f>
        <x:v>4</x:v>
      </x:c>
      <x:c r="E9" s="66" t="n">
        <x:f>0</x:f>
        <x:v>0</x:v>
      </x:c>
      <x:c r="F9" s="66" t="str">
        <x:f>IF(B9=0,"PASS","Review required")</x:f>
        <x:v>Review required</x:v>
      </x:c>
      <x:c r="G9" s="66" t="str">
        <x:f>"GL_Review status column"</x:f>
        <x:v>GL_Review status column</x:v>
      </x:c>
    </x:row>
    <x:row r="11" ht="23" customHeight="1">
      <x:c r="A11" s="10" t="str">
        <x:v>MODEL STATUS</x:v>
      </x:c>
      <x:c r="B11" s="10" t="str">
        <x:v>MODEL STATUS</x:v>
      </x:c>
      <x:c r="C11" s="10" t="str">
        <x:v>MODEL STATUS</x:v>
      </x:c>
      <x:c r="D11" s="10" t="str">
        <x:v>MODEL STATUS</x:v>
      </x:c>
      <x:c r="E11" s="10" t="str">
        <x:v>MODEL STATUS</x:v>
      </x:c>
      <x:c r="F11" s="10" t="str">
        <x:v>MODEL STATUS</x:v>
      </x:c>
      <x:c r="G11" s="10" t="str">
        <x:v>MODEL STATUS</x:v>
      </x:c>
    </x:row>
    <x:row r="12">
      <x:c r="A12" s="93" t="str">
        <x:f>IF(COUNTIF(F5:F8,"FAIL")=0,IF(B9=0,"PASS - ready for final approval","PASS - coding review required"),"FAIL - resolve control differences")</x:f>
        <x:v>PASS - coding review required</x:v>
      </x:c>
      <x:c r="B12" s="93"/>
      <x:c r="C12" s="93"/>
      <x:c r="D12" s="93"/>
      <x:c r="E12" s="93"/>
      <x:c r="F12" s="93"/>
      <x:c r="G12" s="93"/>
    </x:row>
    <x:row r="13">
      <x:c r="A13" s="93"/>
      <x:c r="B13" s="93"/>
      <x:c r="C13" s="93"/>
      <x:c r="D13" s="93"/>
      <x:c r="E13" s="93"/>
      <x:c r="F13" s="93"/>
      <x:c r="G13" s="93"/>
    </x:row>
  </x:sheetData>
  <x:mergeCells>
    <x:mergeCell ref="A1:G1"/>
    <x:mergeCell ref="A2:G2"/>
    <x:mergeCell ref="A11:G11"/>
    <x:mergeCell ref="A12:G13"/>
  </x:mergeCells>
  <x:conditionalFormatting sqref="F5:F9">
    <x:cfRule type="containsText" dxfId="32" priority="1" operator="containsText" text="Ready"/>
    <x:cfRule type="containsText" dxfId="33" priority="2" operator="containsText" text="Matched"/>
    <x:cfRule type="containsText" dxfId="34" priority="3" operator="containsText" text="PASS"/>
    <x:cfRule type="containsText" dxfId="35" priority="4" operator="containsText" text="Review"/>
    <x:cfRule type="containsText" dxfId="36" priority="5" operator="containsText" text="Unmatched"/>
    <x:cfRule type="containsText" dxfId="37" priority="6" operator="containsText" text="FAIL"/>
    <x:cfRule type="containsText" dxfId="38" priority="7" operator="containsText" text="Unfavorable"/>
    <x:cfRule type="containsText" dxfId="39" priority="8" operator="containsText" text="Favorable"/>
  </x:conditionalFormatting>
  <x:conditionalFormatting sqref="A12:G13">
    <x:cfRule type="containsText" dxfId="40" priority="9" operator="containsText" text="Ready"/>
    <x:cfRule type="containsText" dxfId="41" priority="10" operator="containsText" text="Matched"/>
    <x:cfRule type="containsText" dxfId="42" priority="11" operator="containsText" text="PASS"/>
    <x:cfRule type="containsText" dxfId="43" priority="12" operator="containsText" text="Review"/>
    <x:cfRule type="containsText" dxfId="44" priority="13" operator="containsText" text="Unmatched"/>
    <x:cfRule type="containsText" dxfId="45" priority="14" operator="containsText" text="FAIL"/>
    <x:cfRule type="containsText" dxfId="46" priority="15" operator="containsText" text="Unfavorable"/>
    <x:cfRule type="containsText" dxfId="47" priority="16" operator="containsText" text="Favorable"/>
  </x:conditionalFormatting>
  <x:pageMargins left="0.7" right="0.7" top="0.75" bottom="0.75" header="0.3" footer="0.3"/>
</x:worksheet>
</file>