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c09cfc8f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b0d324f223fb4058"/>
    <x:sheet xmlns:r="http://schemas.openxmlformats.org/officeDocument/2006/relationships" name="Match_Rules" sheetId="2" r:id="Rbbf63f297179449e"/>
    <x:sheet xmlns:r="http://schemas.openxmlformats.org/officeDocument/2006/relationships" name="Bank_Input" sheetId="3" r:id="Ra4a09bf1f7a54cbc"/>
    <x:sheet xmlns:r="http://schemas.openxmlformats.org/officeDocument/2006/relationships" name="GL_Input" sheetId="4" r:id="Rf60c3e4f83b847cb"/>
    <x:sheet xmlns:r="http://schemas.openxmlformats.org/officeDocument/2006/relationships" name="Match_Output" sheetId="5" r:id="R641f04b229ec48a7"/>
    <x:sheet xmlns:r="http://schemas.openxmlformats.org/officeDocument/2006/relationships" name="Exceptions" sheetId="6" r:id="R61d4849487214d96"/>
    <x:sheet xmlns:r="http://schemas.openxmlformats.org/officeDocument/2006/relationships" name="Checks" sheetId="7" r:id="R202f12c59b984d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%;[Red](0.0%);-"/>
    <x:numFmt numFmtId="201" formatCode="0 &quot;days&quot;"/>
    <x:numFmt numFmtId="202" formatCode="$#,##0.00;[Red]($#,##0.00);-"/>
    <x:numFmt numFmtId="203" formatCode="yyyy-mm-dd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63E5C"/>
      <x:name val="Carlito"/>
    </x:font>
    <x:font>
      <x:b/>
      <x:sz val="11"/>
      <x:color rgb="FFFFFFFF"/>
      <x:name val="Carlito"/>
    </x:font>
    <x:font>
      <x:sz val="9"/>
      <x:color rgb="FF526577"/>
      <x:name val="Carlito"/>
    </x:font>
    <x:font>
      <x:b/>
      <x:sz val="11"/>
      <x:color rgb="FF526577"/>
      <x:name val="Carlito"/>
    </x:font>
    <x:font>
      <x:sz val="9"/>
      <x:name val="Carlito"/>
    </x:font>
    <x:font>
      <x:b/>
      <x:sz val="9"/>
      <x:color rgb="FF163E5C"/>
      <x:name val="Carlito"/>
    </x:font>
    <x:font>
      <x:sz val="9"/>
      <x:color rgb="FF172B3A"/>
      <x:name val="Carlito"/>
    </x:font>
    <x:font>
      <x:sz val="9"/>
      <x:color rgb="FF0000FF"/>
      <x:name val="Carlito"/>
    </x:font>
    <x:font>
      <x:sz val="9"/>
      <x:color rgb="FF008000"/>
      <x:name val="Carlito"/>
    </x:font>
    <x:font>
      <x:b/>
      <x:sz val="14"/>
      <x:color rgb="FF163E5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6F6F4"/>
      </x:patternFill>
    </x:fill>
    <x:fill>
      <x:patternFill patternType="solid">
        <x:fgColor rgb="FF163E5C"/>
      </x:patternFill>
    </x:fill>
    <x:fill>
      <x:patternFill patternType="solid">
        <x:fgColor rgb="FFF5F7FA"/>
      </x:patternFill>
    </x:fill>
    <x:fill>
      <x:patternFill patternType="solid">
        <x:fgColor rgb="FFEAF2F8"/>
      </x:patternFill>
    </x:fill>
  </x:fills>
  <x:borders count="12">
    <x:border/>
    <x:border>
      <x:left style="thin">
        <x:color rgb="FFD7E0E8"/>
      </x:left>
      <x:top style="thin">
        <x:color rgb="FFD7E0E8"/>
      </x:top>
    </x:border>
    <x:border>
      <x:top style="thin">
        <x:color rgb="FFD7E0E8"/>
      </x:top>
    </x:border>
    <x:border>
      <x:right style="thin">
        <x:color rgb="FFD7E0E8"/>
      </x:right>
      <x:top style="thin">
        <x:color rgb="FFD7E0E8"/>
      </x:top>
    </x:border>
    <x:border>
      <x:left style="thin">
        <x:color rgb="FFD7E0E8"/>
      </x:left>
    </x:border>
    <x:border>
      <x:right style="thin">
        <x:color rgb="FFD7E0E8"/>
      </x:right>
    </x:border>
    <x:border>
      <x:left style="thin">
        <x:color rgb="FFD7E0E8"/>
      </x:left>
      <x:bottom style="thin">
        <x:color rgb="FFD7E0E8"/>
      </x:bottom>
    </x:border>
    <x:border>
      <x:bottom style="thin">
        <x:color rgb="FFD7E0E8"/>
      </x:bottom>
    </x:border>
    <x:border>
      <x:right style="thin">
        <x:color rgb="FFD7E0E8"/>
      </x:right>
      <x:bottom style="thin">
        <x:color rgb="FFD7E0E8"/>
      </x:bottom>
    </x:border>
    <x:border>
      <x:left style="thin">
        <x:color rgb="FFD7E0E8"/>
      </x:left>
      <x:right style="thin">
        <x:color rgb="FFD7E0E8"/>
      </x:right>
      <x:top style="thin">
        <x:color rgb="FFD7E0E8"/>
      </x:top>
      <x:bottom style="thin">
        <x:color rgb="FFD7E0E8"/>
      </x:bottom>
    </x:border>
    <x:border>
      <x:left style="thin">
        <x:color rgb="FFD7E0E8"/>
      </x:left>
      <x:right style="thin">
        <x:color rgb="FFD7E0E8"/>
      </x:right>
    </x:border>
    <x:border>
      <x:top style="thin">
        <x:color rgb="FFD7E0E8"/>
      </x:top>
      <x:bottom style="thin">
        <x:color rgb="FFD7E0E8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/>
    <x:xf numFmtId="0" fontId="5" fillId="0" borderId="9" xfId="0" applyNumberFormat="1" applyFont="1" applyFill="1" applyBorder="1"/>
    <x:xf numFmtId="0" fontId="0" fillId="3" borderId="9" xfId="0" applyNumberFormat="1" applyFont="1" applyFill="1" applyBorder="1"/>
    <x:xf numFmtId="0" fontId="0" fillId="6" borderId="9" xfId="0" applyNumberFormat="1" applyFont="1" applyFill="1" applyBorder="1"/>
    <x:xf numFmtId="200" fontId="0" fillId="3" borderId="9" xfId="0" applyNumberFormat="1" applyFont="1" applyFill="1" applyBorder="1"/>
    <x:xf numFmtId="201" fontId="0" fillId="6" borderId="9" xfId="0" applyNumberFormat="1" applyFont="1" applyFill="1" applyBorder="1"/>
    <x:xf numFmtId="202" fontId="0" fillId="6" borderId="9" xfId="0" applyNumberFormat="1" applyFont="1" applyFill="1" applyBorder="1"/>
    <x:xf numFmtId="0" fontId="6" fillId="0" borderId="0" xfId="0" applyNumberFormat="1" applyFont="1" applyFill="1" applyBorder="1"/>
    <x:xf numFmtId="0" fontId="6" fillId="0" borderId="9" xfId="0" applyNumberFormat="1" applyFont="1" applyFill="1" applyBorder="1"/>
    <x:xf numFmtId="0" fontId="6" fillId="0" borderId="9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3" fillId="4" borderId="5" xfId="0" applyNumberFormat="1" applyFont="1" applyFill="1" applyBorder="1"/>
    <x:xf numFmtId="0" fontId="3" fillId="4" borderId="1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7" xfId="0" applyNumberFormat="1" applyFont="1" applyFill="1" applyBorder="1"/>
    <x:xf numFmtId="0" fontId="8" fillId="0" borderId="11" xfId="0" applyNumberFormat="1" applyFont="1" applyFill="1" applyBorder="1"/>
    <x:xf numFmtId="0" fontId="8" fillId="0" borderId="2" xfId="0" applyNumberFormat="1" applyFont="1" applyFill="1" applyBorder="1"/>
    <x:xf numFmtId="0" fontId="8" fillId="0" borderId="7" xfId="0" applyNumberFormat="1" applyFont="1" applyFill="1" applyBorder="1" applyAlignment="1">
      <x:alignment vertical="center"/>
    </x:xf>
    <x:xf numFmtId="0" fontId="8" fillId="0" borderId="11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/>
    </x:xf>
    <x:xf numFmtId="0" fontId="9" fillId="0" borderId="11" xfId="0" applyNumberFormat="1" applyFont="1" applyFill="1" applyBorder="1" applyAlignment="1">
      <x:alignment vertical="center"/>
    </x:xf>
    <x:xf numFmtId="0" fontId="9" fillId="0" borderId="2" xfId="0" applyNumberFormat="1" applyFont="1" applyFill="1" applyBorder="1" applyAlignment="1">
      <x:alignment vertical="center"/>
    </x:xf>
    <x:xf numFmtId="202" fontId="9" fillId="0" borderId="11" xfId="0" applyNumberFormat="1" applyFont="1" applyFill="1" applyBorder="1" applyAlignment="1">
      <x:alignment vertical="center"/>
    </x:xf>
    <x:xf numFmtId="203" fontId="9" fillId="0" borderId="7" xfId="0" applyNumberFormat="1" applyFont="1" applyFill="1" applyBorder="1" applyAlignment="1">
      <x:alignment vertical="center"/>
    </x:xf>
    <x:xf numFmtId="203" fontId="9" fillId="0" borderId="11" xfId="0" applyNumberFormat="1" applyFont="1" applyFill="1" applyBorder="1" applyAlignment="1">
      <x:alignment vertical="center"/>
    </x:xf>
    <x:xf numFmtId="203" fontId="9" fillId="0" borderId="2" xfId="0" applyNumberFormat="1" applyFont="1" applyFill="1" applyBorder="1" applyAlignment="1">
      <x:alignment vertical="center"/>
    </x:xf>
    <x:xf numFmtId="202" fontId="9" fillId="0" borderId="7" xfId="0" applyNumberFormat="1" applyFont="1" applyFill="1" applyBorder="1" applyAlignment="1">
      <x:alignment vertical="center"/>
    </x:xf>
    <x:xf numFmtId="202" fontId="9" fillId="0" borderId="2" xfId="0" applyNumberFormat="1" applyFont="1" applyFill="1" applyBorder="1" applyAlignment="1">
      <x:alignment vertical="center"/>
    </x:xf>
    <x:xf numFmtId="0" fontId="10" fillId="0" borderId="7" xfId="0" applyNumberFormat="1" applyFont="1" applyFill="1" applyBorder="1" applyAlignment="1">
      <x:alignment vertical="center"/>
    </x:xf>
    <x:xf numFmtId="0" fontId="10" fillId="0" borderId="11" xfId="0" applyNumberFormat="1" applyFont="1" applyFill="1" applyBorder="1" applyAlignment="1">
      <x:alignment vertical="center"/>
    </x:xf>
    <x:xf numFmtId="0" fontId="10" fillId="0" borderId="2" xfId="0" applyNumberFormat="1" applyFont="1" applyFill="1" applyBorder="1" applyAlignment="1">
      <x:alignment vertical="center"/>
    </x:xf>
    <x:xf numFmtId="203" fontId="8" fillId="0" borderId="7" xfId="0" applyNumberFormat="1" applyFont="1" applyFill="1" applyBorder="1" applyAlignment="1">
      <x:alignment vertical="center"/>
    </x:xf>
    <x:xf numFmtId="203" fontId="8" fillId="0" borderId="11" xfId="0" applyNumberFormat="1" applyFont="1" applyFill="1" applyBorder="1" applyAlignment="1">
      <x:alignment vertical="center"/>
    </x:xf>
    <x:xf numFmtId="203" fontId="8" fillId="0" borderId="2" xfId="0" applyNumberFormat="1" applyFont="1" applyFill="1" applyBorder="1" applyAlignment="1">
      <x:alignment vertical="center"/>
    </x:xf>
    <x:xf numFmtId="202" fontId="8" fillId="0" borderId="7" xfId="0" applyNumberFormat="1" applyFont="1" applyFill="1" applyBorder="1" applyAlignment="1">
      <x:alignment vertical="center"/>
    </x:xf>
    <x:xf numFmtId="202" fontId="8" fillId="0" borderId="11" xfId="0" applyNumberFormat="1" applyFont="1" applyFill="1" applyBorder="1" applyAlignment="1">
      <x:alignment vertical="center"/>
    </x:xf>
    <x:xf numFmtId="202" fontId="8" fillId="0" borderId="2" xfId="0" applyNumberFormat="1" applyFont="1" applyFill="1" applyBorder="1" applyAlignment="1">
      <x:alignment vertical="center"/>
    </x:xf>
    <x:xf numFmtId="202" fontId="10" fillId="0" borderId="7" xfId="0" applyNumberFormat="1" applyFont="1" applyFill="1" applyBorder="1" applyAlignment="1">
      <x:alignment vertical="center"/>
    </x:xf>
    <x:xf numFmtId="202" fontId="10" fillId="0" borderId="11" xfId="0" applyNumberFormat="1" applyFont="1" applyFill="1" applyBorder="1" applyAlignment="1">
      <x:alignment vertical="center"/>
    </x:xf>
    <x:xf numFmtId="202" fontId="10" fillId="0" borderId="2" xfId="0" applyNumberFormat="1" applyFont="1" applyFill="1" applyBorder="1" applyAlignment="1">
      <x:alignment vertical="center"/>
    </x:xf>
    <x:xf numFmtId="203" fontId="10" fillId="0" borderId="7" xfId="0" applyNumberFormat="1" applyFont="1" applyFill="1" applyBorder="1" applyAlignment="1">
      <x:alignment vertical="center"/>
    </x:xf>
    <x:xf numFmtId="203" fontId="10" fillId="0" borderId="11" xfId="0" applyNumberFormat="1" applyFont="1" applyFill="1" applyBorder="1" applyAlignment="1">
      <x:alignment vertical="center"/>
    </x:xf>
    <x:xf numFmtId="203" fontId="10" fillId="0" borderId="2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0"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4425a58c64e81" /><Relationship Type="http://schemas.openxmlformats.org/officeDocument/2006/relationships/theme" Target="/xl/theme/theme1.xml" Id="R07d0e50625c94a8e" /><Relationship Type="http://schemas.openxmlformats.org/officeDocument/2006/relationships/sharedStrings" Target="/xl/sharedStrings.xml" Id="R80d13c3f18344255" /><Relationship Type="http://schemas.openxmlformats.org/officeDocument/2006/relationships/worksheet" Target="/xl/worksheets/sheet1.xml" Id="Rb0d324f223fb4058" /><Relationship Type="http://schemas.openxmlformats.org/officeDocument/2006/relationships/worksheet" Target="/xl/worksheets/sheet2.xml" Id="Rbbf63f297179449e" /><Relationship Type="http://schemas.openxmlformats.org/officeDocument/2006/relationships/worksheet" Target="/xl/worksheets/sheet3.xml" Id="Ra4a09bf1f7a54cbc" /><Relationship Type="http://schemas.openxmlformats.org/officeDocument/2006/relationships/worksheet" Target="/xl/worksheets/sheet4.xml" Id="Rf60c3e4f83b847cb" /><Relationship Type="http://schemas.openxmlformats.org/officeDocument/2006/relationships/worksheet" Target="/xl/worksheets/sheet5.xml" Id="R641f04b229ec48a7" /><Relationship Type="http://schemas.openxmlformats.org/officeDocument/2006/relationships/worksheet" Target="/xl/worksheets/sheet6.xml" Id="R61d4849487214d96" /><Relationship Type="http://schemas.openxmlformats.org/officeDocument/2006/relationships/worksheet" Target="/xl/worksheets/sheet7.xml" Id="R202f12c59b984d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18" hidden="0" customWidth="1"/>
    <x:col min="4" max="4" width="22" hidden="0" customWidth="1"/>
    <x:col min="5" max="5" width="20" hidden="0" customWidth="1"/>
    <x:col min="6" max="6" width="22" hidden="0" customWidth="1"/>
    <x:col min="7" max="7" width="18" hidden="0" customWidth="1"/>
    <x:col min="8" max="8" width="24" hidden="0" customWidth="1"/>
  </x:cols>
  <x:sheetData>
    <x:row r="1" ht="34" customHeight="1">
      <x:c r="A1" s="3" t="str">
        <x:v>Bank-to-GL Reconciliation Matcher</x:v>
      </x:c>
      <x:c r="B1" s="3" t="str">
        <x:v>Bank-to-GL Reconciliation Matcher</x:v>
      </x:c>
      <x:c r="C1" s="3" t="str">
        <x:v>Bank-to-GL Reconciliation Matcher</x:v>
      </x:c>
      <x:c r="D1" s="3" t="str">
        <x:v>Bank-to-GL Reconciliation Matcher</x:v>
      </x:c>
      <x:c r="E1" s="3" t="str">
        <x:v>Bank-to-GL Reconciliation Matcher</x:v>
      </x:c>
      <x:c r="F1" s="3" t="str">
        <x:v>Bank-to-GL Reconciliation Matcher</x:v>
      </x:c>
      <x:c r="G1" s="3" t="str">
        <x:v>Bank-to-GL Reconciliation Matcher</x:v>
      </x:c>
      <x:c r="H1" s="3" t="str">
        <x:v>Bank-to-GL Reconciliation Matcher</x:v>
      </x:c>
    </x:row>
    <x:row r="2" ht="30" customHeight="1">
      <x:c r="A2" s="7" t="str">
        <x:v>Illustrative matching model using synthetic bank and ledger data. No client or banking information is included.</x:v>
      </x:c>
      <x:c r="B2" s="7" t="str">
        <x:v>Illustrative matching model using synthetic bank and ledger data. No client or banking information is included.</x:v>
      </x:c>
      <x:c r="C2" s="7" t="str">
        <x:v>Illustrative matching model using synthetic bank and ledger data. No client or banking information is included.</x:v>
      </x:c>
      <x:c r="D2" s="7" t="str">
        <x:v>Illustrative matching model using synthetic bank and ledger data. No client or banking information is included.</x:v>
      </x:c>
      <x:c r="E2" s="7" t="str">
        <x:v>Illustrative matching model using synthetic bank and ledger data. No client or banking information is included.</x:v>
      </x:c>
      <x:c r="F2" s="7" t="str">
        <x:v>Illustrative matching model using synthetic bank and ledger data. No client or banking information is included.</x:v>
      </x:c>
      <x:c r="G2" s="7" t="str">
        <x:v>Illustrative matching model using synthetic bank and ledger data. No client or banking information is included.</x:v>
      </x:c>
      <x:c r="H2" s="7" t="str">
        <x:v>Illustrative matching model using synthetic bank and ledger data. No client or banking information is included.</x:v>
      </x:c>
    </x:row>
    <x:row r="4" ht="23" customHeight="1">
      <x:c r="A4" s="10" t="str">
        <x:v>Executive summary</x:v>
      </x:c>
      <x:c r="B4" s="10" t="str">
        <x:v>Executive summary</x:v>
      </x:c>
      <x:c r="C4" s="10" t="str">
        <x:v>Executive summary</x:v>
      </x:c>
      <x:c r="D4" s="10" t="str">
        <x:v>Executive summary</x:v>
      </x:c>
      <x:c r="E4" s="10" t="str">
        <x:v>Executive summary</x:v>
      </x:c>
      <x:c r="F4" s="10" t="str">
        <x:v>Executive summary</x:v>
      </x:c>
      <x:c r="G4" s="10" t="str">
        <x:v>Executive summary</x:v>
      </x:c>
      <x:c r="H4" s="10" t="str">
        <x:v>Executive summary</x:v>
      </x:c>
    </x:row>
    <x:row r="5">
      <x:c r="A5" s="30" t="str">
        <x:v>A reusable reconciliation model that compares bank activity with posted general-ledger entries, applies controlled matching rules, surfaces only unresolved items, and produces a reviewer-ready exception log and tie-out.</x:v>
      </x:c>
      <x:c r="B5" s="31" t="str">
        <x:v>A reusable reconciliation model that compares bank activity with posted general-ledger entries, applies controlled matching rules, surfaces only unresolved items, and produces a reviewer-ready exception log and tie-out.</x:v>
      </x:c>
      <x:c r="C5" s="31" t="str">
        <x:v>A reusable reconciliation model that compares bank activity with posted general-ledger entries, applies controlled matching rules, surfaces only unresolved items, and produces a reviewer-ready exception log and tie-out.</x:v>
      </x:c>
      <x:c r="D5" s="31" t="str">
        <x:v>A reusable reconciliation model that compares bank activity with posted general-ledger entries, applies controlled matching rules, surfaces only unresolved items, and produces a reviewer-ready exception log and tie-out.</x:v>
      </x:c>
      <x:c r="E5" s="31" t="str">
        <x:v>A reusable reconciliation model that compares bank activity with posted general-ledger entries, applies controlled matching rules, surfaces only unresolved items, and produces a reviewer-ready exception log and tie-out.</x:v>
      </x:c>
      <x:c r="F5" s="31" t="str">
        <x:v>A reusable reconciliation model that compares bank activity with posted general-ledger entries, applies controlled matching rules, surfaces only unresolved items, and produces a reviewer-ready exception log and tie-out.</x:v>
      </x:c>
      <x:c r="G5" s="31" t="str">
        <x:v>A reusable reconciliation model that compares bank activity with posted general-ledger entries, applies controlled matching rules, surfaces only unresolved items, and produces a reviewer-ready exception log and tie-out.</x:v>
      </x:c>
      <x:c r="H5" s="32" t="str">
        <x:v>A reusable reconciliation model that compares bank activity with posted general-ledger entries, applies controlled matching rules, surfaces only unresolved items, and produces a reviewer-ready exception log and tie-out.</x:v>
      </x:c>
    </x:row>
    <x:row r="6">
      <x:c r="A6" s="33" t="str">
        <x:v>A reusable reconciliation model that compares bank activity with posted general-ledger entries, applies controlled matching rules, surfaces only unresolved items, and produces a reviewer-ready exception log and tie-out.</x:v>
      </x:c>
      <x:c r="B6" s="34" t="str">
        <x:v>A reusable reconciliation model that compares bank activity with posted general-ledger entries, applies controlled matching rules, surfaces only unresolved items, and produces a reviewer-ready exception log and tie-out.</x:v>
      </x:c>
      <x:c r="C6" s="34" t="str">
        <x:v>A reusable reconciliation model that compares bank activity with posted general-ledger entries, applies controlled matching rules, surfaces only unresolved items, and produces a reviewer-ready exception log and tie-out.</x:v>
      </x:c>
      <x:c r="D6" s="34" t="str">
        <x:v>A reusable reconciliation model that compares bank activity with posted general-ledger entries, applies controlled matching rules, surfaces only unresolved items, and produces a reviewer-ready exception log and tie-out.</x:v>
      </x:c>
      <x:c r="E6" s="34" t="str">
        <x:v>A reusable reconciliation model that compares bank activity with posted general-ledger entries, applies controlled matching rules, surfaces only unresolved items, and produces a reviewer-ready exception log and tie-out.</x:v>
      </x:c>
      <x:c r="F6" s="34" t="str">
        <x:v>A reusable reconciliation model that compares bank activity with posted general-ledger entries, applies controlled matching rules, surfaces only unresolved items, and produces a reviewer-ready exception log and tie-out.</x:v>
      </x:c>
      <x:c r="G6" s="34" t="str">
        <x:v>A reusable reconciliation model that compares bank activity with posted general-ledger entries, applies controlled matching rules, surfaces only unresolved items, and produces a reviewer-ready exception log and tie-out.</x:v>
      </x:c>
      <x:c r="H6" s="35" t="str">
        <x:v>A reusable reconciliation model that compares bank activity with posted general-ledger entries, applies controlled matching rules, surfaces only unresolved items, and produces a reviewer-ready exception log and tie-out.</x:v>
      </x:c>
    </x:row>
    <x:row r="7">
      <x:c r="A7" s="36" t="str">
        <x:v>A reusable reconciliation model that compares bank activity with posted general-ledger entries, applies controlled matching rules, surfaces only unresolved items, and produces a reviewer-ready exception log and tie-out.</x:v>
      </x:c>
      <x:c r="B7" s="37" t="str">
        <x:v>A reusable reconciliation model that compares bank activity with posted general-ledger entries, applies controlled matching rules, surfaces only unresolved items, and produces a reviewer-ready exception log and tie-out.</x:v>
      </x:c>
      <x:c r="C7" s="37" t="str">
        <x:v>A reusable reconciliation model that compares bank activity with posted general-ledger entries, applies controlled matching rules, surfaces only unresolved items, and produces a reviewer-ready exception log and tie-out.</x:v>
      </x:c>
      <x:c r="D7" s="37" t="str">
        <x:v>A reusable reconciliation model that compares bank activity with posted general-ledger entries, applies controlled matching rules, surfaces only unresolved items, and produces a reviewer-ready exception log and tie-out.</x:v>
      </x:c>
      <x:c r="E7" s="37" t="str">
        <x:v>A reusable reconciliation model that compares bank activity with posted general-ledger entries, applies controlled matching rules, surfaces only unresolved items, and produces a reviewer-ready exception log and tie-out.</x:v>
      </x:c>
      <x:c r="F7" s="37" t="str">
        <x:v>A reusable reconciliation model that compares bank activity with posted general-ledger entries, applies controlled matching rules, surfaces only unresolved items, and produces a reviewer-ready exception log and tie-out.</x:v>
      </x:c>
      <x:c r="G7" s="37" t="str">
        <x:v>A reusable reconciliation model that compares bank activity with posted general-ledger entries, applies controlled matching rules, surfaces only unresolved items, and produces a reviewer-ready exception log and tie-out.</x:v>
      </x:c>
      <x:c r="H7" s="38" t="str">
        <x:v>A reusable reconciliation model that compares bank activity with posted general-ledger entries, applies controlled matching rules, surfaces only unresolved items, and produces a reviewer-ready exception log and tie-out.</x:v>
      </x:c>
    </x:row>
    <x:row r="9" ht="23" customHeight="1">
      <x:c r="A9" s="10" t="str">
        <x:v>Portfolio demo metrics</x:v>
      </x:c>
      <x:c r="B9" s="10" t="str">
        <x:v>Portfolio demo metrics</x:v>
      </x:c>
      <x:c r="C9" s="10" t="str">
        <x:v>Portfolio demo metrics</x:v>
      </x:c>
      <x:c r="D9" s="10" t="str">
        <x:v>Portfolio demo metrics</x:v>
      </x:c>
      <x:c r="E9" s="10" t="str">
        <x:v>Portfolio demo metrics</x:v>
      </x:c>
      <x:c r="F9" s="10" t="str">
        <x:v>Portfolio demo metrics</x:v>
      </x:c>
      <x:c r="G9" s="10" t="str">
        <x:v>Portfolio demo metrics</x:v>
      </x:c>
      <x:c r="H9" s="10" t="str">
        <x:v>Portfolio demo metrics</x:v>
      </x:c>
    </x:row>
    <x:row r="10">
      <x:c r="A10" s="40" t="str">
        <x:v>Bank transactions</x:v>
      </x:c>
      <x:c r="B10" s="41" t="n">
        <x:f>COUNTA('Bank_Input'!$A$5:$A$34)</x:f>
        <x:v>30</x:v>
      </x:c>
      <x:c r="C10" s="39"/>
      <x:c r="D10" s="40" t="str">
        <x:v>GL-only exceptions</x:v>
      </x:c>
      <x:c r="E10" s="42" t="n">
        <x:f>COUNTIF('GL_Input'!$H$5:$H$33,"Unmatched - GL only")</x:f>
        <x:v>1</x:v>
      </x:c>
    </x:row>
    <x:row r="11">
      <x:c r="A11" s="40" t="str">
        <x:v>GL entries</x:v>
      </x:c>
      <x:c r="B11" s="41" t="n">
        <x:f>COUNTA('GL_Input'!$A$5:$A$33)</x:f>
        <x:v>29</x:v>
      </x:c>
      <x:c r="C11" s="39"/>
      <x:c r="D11" s="40" t="str">
        <x:v>Date tolerance</x:v>
      </x:c>
      <x:c r="E11" s="44" t="n">
        <x:f>'Match_Rules'!$B$5</x:f>
        <x:v>2</x:v>
      </x:c>
    </x:row>
    <x:row r="12">
      <x:c r="A12" s="40" t="str">
        <x:v>Matched bank items</x:v>
      </x:c>
      <x:c r="B12" s="41" t="n">
        <x:f>COUNTIF('Match_Output'!$M$5:$M$34,"Matched")</x:f>
        <x:v>28</x:v>
      </x:c>
      <x:c r="C12" s="39"/>
      <x:c r="D12" s="40" t="str">
        <x:v>Amount tolerance</x:v>
      </x:c>
      <x:c r="E12" s="45" t="n">
        <x:f>'Match_Rules'!$B$6</x:f>
        <x:v>0.01</x:v>
      </x:c>
    </x:row>
    <x:row r="13">
      <x:c r="A13" s="40" t="str">
        <x:v>Bank-only exceptions</x:v>
      </x:c>
      <x:c r="B13" s="41" t="n">
        <x:f>COUNTIF('Match_Output'!$M$5:$M$34,"Unmatched - bank only")</x:f>
        <x:v>2</x:v>
      </x:c>
      <x:c r="C13" s="39"/>
      <x:c r="D13" s="40" t="str">
        <x:v>Net unreconciled difference</x:v>
      </x:c>
      <x:c r="E13" s="45" t="n">
        <x:f>'Checks'!$D$8</x:f>
        <x:v>0</x:v>
      </x:c>
    </x:row>
    <x:row r="14">
      <x:c r="A14" s="40" t="str">
        <x:v>Auto-match rate</x:v>
      </x:c>
      <x:c r="B14" s="43" t="n">
        <x:f>B12/B10</x:f>
        <x:v>0.9333333333333333</x:v>
      </x:c>
      <x:c r="C14" s="39"/>
      <x:c r="D14" s="40" t="str">
        <x:v>Model status</x:v>
      </x:c>
      <x:c r="E14" s="42" t="str">
        <x:f>'Checks'!$A$12</x:f>
        <x:v>PASS - exceptions require review</x:v>
      </x:c>
    </x:row>
    <x:row r="16" ht="23" customHeight="1">
      <x:c r="A16" s="10" t="str">
        <x:v>How the model works</x:v>
      </x:c>
      <x:c r="B16" s="10" t="str">
        <x:v>How the model works</x:v>
      </x:c>
      <x:c r="C16" s="10" t="str">
        <x:v>How the model works</x:v>
      </x:c>
      <x:c r="D16" s="10" t="str">
        <x:v>How the model works</x:v>
      </x:c>
      <x:c r="E16" s="10" t="str">
        <x:v>How the model works</x:v>
      </x:c>
      <x:c r="F16" s="10" t="str">
        <x:v>How the model works</x:v>
      </x:c>
      <x:c r="G16" s="10" t="str">
        <x:v>How the model works</x:v>
      </x:c>
      <x:c r="H16" s="10" t="str">
        <x:v>How the model works</x:v>
      </x:c>
    </x:row>
    <x:row r="17">
      <x:c r="A17" s="50" t="str">
        <x:v>1. Import</x:v>
      </x:c>
      <x:c r="B17" s="50" t="str">
        <x:v>Load bank and GL exports</x:v>
      </x:c>
      <x:c r="C17" s="50" t="str">
        <x:v>2. Normalize</x:v>
      </x:c>
      <x:c r="D17" s="50" t="str">
        <x:v>Apply reference and amount rules</x:v>
      </x:c>
      <x:c r="E17" s="50" t="str">
        <x:v>3. Match</x:v>
      </x:c>
      <x:c r="F17" s="50" t="str">
        <x:v>Compare identifiers, amounts, and dates</x:v>
      </x:c>
      <x:c r="G17" s="50" t="str">
        <x:v>4. Review</x:v>
      </x:c>
      <x:c r="H17" s="50" t="str">
        <x:v>Assign and clear exceptions</x:v>
      </x:c>
    </x:row>
    <x:row r="18">
      <x:c r="A18" s="48" t="str">
        <x:v>Input</x:v>
      </x:c>
      <x:c r="B18" s="48" t="str">
        <x:v>Bank_Input / GL_Input</x:v>
      </x:c>
      <x:c r="C18" s="48" t="str">
        <x:v>Rules</x:v>
      </x:c>
      <x:c r="D18" s="48" t="str">
        <x:v>Match_Rules</x:v>
      </x:c>
      <x:c r="E18" s="48" t="str">
        <x:v>Output</x:v>
      </x:c>
      <x:c r="F18" s="48" t="str">
        <x:v>Match_Output</x:v>
      </x:c>
      <x:c r="G18" s="48" t="str">
        <x:v>Control</x:v>
      </x:c>
      <x:c r="H18" s="48" t="str">
        <x:v>Exceptions</x:v>
      </x:c>
    </x:row>
    <x:row r="19">
      <x:c r="A19" s="48" t="str">
        <x:v>Owner</x:v>
      </x:c>
      <x:c r="B19" s="48" t="str">
        <x:v>Accounting</x:v>
      </x:c>
      <x:c r="C19" s="48" t="str">
        <x:v>Owner</x:v>
      </x:c>
      <x:c r="D19" s="48" t="str">
        <x:v>Controller</x:v>
      </x:c>
      <x:c r="E19" s="48" t="str">
        <x:v>Owner</x:v>
      </x:c>
      <x:c r="F19" s="48" t="str">
        <x:v>Preparer</x:v>
      </x:c>
      <x:c r="G19" s="48" t="str">
        <x:v>Owner</x:v>
      </x:c>
      <x:c r="H19" s="48" t="str">
        <x:v>Reviewer</x:v>
      </x:c>
    </x:row>
    <x:row r="20">
      <x:c r="A20" s="48" t="str">
        <x:v>Frequency</x:v>
      </x:c>
      <x:c r="B20" s="48" t="str">
        <x:v>Monthly close</x:v>
      </x:c>
      <x:c r="C20" s="48" t="str">
        <x:v>Tolerance</x:v>
      </x:c>
      <x:c r="D20" s="48" t="str">
        <x:v>Finance-controlled</x:v>
      </x:c>
      <x:c r="E20" s="48" t="str">
        <x:v>Result</x:v>
      </x:c>
      <x:c r="F20" s="48" t="str">
        <x:v>Matched / unmatched</x:v>
      </x:c>
      <x:c r="G20" s="48" t="str">
        <x:v>Evidence</x:v>
      </x:c>
      <x:c r="H20" s="48" t="str">
        <x:v>Reviewer status</x:v>
      </x:c>
    </x:row>
    <x:row r="22" ht="23" customHeight="1">
      <x:c r="A22" s="10" t="str">
        <x:v>Important note</x:v>
      </x:c>
      <x:c r="B22" s="10" t="str">
        <x:v>Important note</x:v>
      </x:c>
      <x:c r="C22" s="10" t="str">
        <x:v>Important note</x:v>
      </x:c>
      <x:c r="D22" s="10" t="str">
        <x:v>Important note</x:v>
      </x:c>
      <x:c r="E22" s="10" t="str">
        <x:v>Important note</x:v>
      </x:c>
      <x:c r="F22" s="10" t="str">
        <x:v>Important note</x:v>
      </x:c>
      <x:c r="G22" s="10" t="str">
        <x:v>Important note</x:v>
      </x:c>
      <x:c r="H22" s="10" t="str">
        <x:v>Important note</x:v>
      </x:c>
    </x:row>
    <x:row r="23">
      <x:c r="A23" s="30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B23" s="31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C23" s="31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D23" s="31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E23" s="31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F23" s="31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G23" s="31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H23" s="32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</x:row>
    <x:row r="24">
      <x:c r="A24" s="33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B24" s="34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C24" s="34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D24" s="34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E24" s="34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F24" s="34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G24" s="34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H24" s="35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</x:row>
    <x:row r="25">
      <x:c r="A25" s="36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B25" s="37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C25" s="37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D25" s="37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E25" s="37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F25" s="37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G25" s="37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  <x:c r="H25" s="38" t="str">
        <x:v>This demonstration uses exact reference matching plus configurable amount and date tolerances. A production build may require duplicate handling, split transactions, settlement-batch logic, FX treatment, fuzzy matching, or system-specific identifiers. Human review remains required for unresolved items.</x:v>
      </x:c>
    </x:row>
  </x:sheetData>
  <x:mergeCells>
    <x:mergeCell ref="A1:H1"/>
    <x:mergeCell ref="A2:H2"/>
    <x:mergeCell ref="A4:H4"/>
    <x:mergeCell ref="A5:H7"/>
    <x:mergeCell ref="A9:H9"/>
    <x:mergeCell ref="A16:H16"/>
    <x:mergeCell ref="A22:H22"/>
    <x:mergeCell ref="A23:H25"/>
  </x:mergeCells>
  <x:conditionalFormatting sqref="E14:E14">
    <x:cfRule type="containsText" dxfId="0" priority="1" operator="containsText" text="Ready"/>
    <x:cfRule type="containsText" dxfId="1" priority="2" operator="containsText" text="Matched"/>
    <x:cfRule type="containsText" dxfId="2" priority="3" operator="containsText" text="PASS"/>
    <x:cfRule type="containsText" dxfId="3" priority="4" operator="containsText" text="Review"/>
    <x:cfRule type="containsText" dxfId="4" priority="5" operator="containsText" text="Unmatched"/>
    <x:cfRule type="containsText" dxfId="5" priority="6" operator="containsText" text="FAIL"/>
    <x:cfRule type="containsText" dxfId="6" priority="7" operator="containsText" text="Unfavorable"/>
    <x:cfRule type="containsText" dxfId="7" priority="8" operator="containsText" text="Favorable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5" hidden="0" customWidth="1"/>
    <x:col min="3" max="3" width="14" hidden="0" customWidth="1"/>
    <x:col min="4" max="4" width="52" hidden="0" customWidth="1"/>
  </x:cols>
  <x:sheetData>
    <x:row r="1" ht="34" customHeight="1">
      <x:c r="A1" s="3" t="str">
        <x:v>Match Rules</x:v>
      </x:c>
      <x:c r="B1" s="3" t="str">
        <x:v>Match Rules</x:v>
      </x:c>
      <x:c r="C1" s="3" t="str">
        <x:v>Match Rules</x:v>
      </x:c>
      <x:c r="D1" s="3" t="str">
        <x:v>Match Rules</x:v>
      </x:c>
    </x:row>
    <x:row r="2" ht="30" customHeight="1">
      <x:c r="A2" s="7" t="str">
        <x:v>Editable finance assumptions. Blue values control matching tolerances and review behavior.</x:v>
      </x:c>
      <x:c r="B2" s="7" t="str">
        <x:v>Editable finance assumptions. Blue values control matching tolerances and review behavior.</x:v>
      </x:c>
      <x:c r="C2" s="7" t="str">
        <x:v>Editable finance assumptions. Blue values control matching tolerances and review behavior.</x:v>
      </x:c>
      <x:c r="D2" s="7" t="str">
        <x:v>Editable finance assumptions. Blue values control matching tolerances and review behavior.</x:v>
      </x:c>
    </x:row>
    <x:row r="4" ht="28" customHeight="1">
      <x:c r="A4" s="57" t="str">
        <x:v>Rule</x:v>
      </x:c>
      <x:c r="B4" s="58" t="str">
        <x:v>Value</x:v>
      </x:c>
      <x:c r="C4" s="58" t="str">
        <x:v>Unit</x:v>
      </x:c>
      <x:c r="D4" s="59" t="str">
        <x:v>Purpose</x:v>
      </x:c>
    </x:row>
    <x:row r="5">
      <x:c r="A5" s="64" t="str">
        <x:v>Date tolerance</x:v>
      </x:c>
      <x:c r="B5" s="67" t="n">
        <x:v>2</x:v>
      </x:c>
      <x:c r="C5" s="64" t="str">
        <x:v>days</x:v>
      </x:c>
      <x:c r="D5" s="64" t="str">
        <x:v>Allowed posting-date difference after reference and amount match</x:v>
      </x:c>
    </x:row>
    <x:row r="6">
      <x:c r="A6" s="65" t="str">
        <x:v>Amount tolerance</x:v>
      </x:c>
      <x:c r="B6" s="70" t="n">
        <x:v>0.01</x:v>
      </x:c>
      <x:c r="C6" s="65" t="str">
        <x:v>USD</x:v>
      </x:c>
      <x:c r="D6" s="65" t="str">
        <x:v>Allowed amount difference</x:v>
      </x:c>
    </x:row>
    <x:row r="7">
      <x:c r="A7" s="65" t="str">
        <x:v>Reference required</x:v>
      </x:c>
      <x:c r="B7" s="68" t="str">
        <x:v>Yes</x:v>
      </x:c>
      <x:c r="C7" s="65" t="str">
        <x:v>Yes/No</x:v>
      </x:c>
      <x:c r="D7" s="65" t="str">
        <x:v>Exact reference is required for auto-match</x:v>
      </x:c>
    </x:row>
    <x:row r="8">
      <x:c r="A8" s="66" t="str">
        <x:v>Manual approval</x:v>
      </x:c>
      <x:c r="B8" s="69" t="str">
        <x:v>Yes</x:v>
      </x:c>
      <x:c r="C8" s="66" t="str">
        <x:v>Yes/No</x:v>
      </x:c>
      <x:c r="D8" s="66" t="str">
        <x:v>Reviewer approval required for exceptions</x:v>
      </x:c>
    </x:row>
  </x:sheetData>
  <x:mergeCells>
    <x:mergeCell ref="A1:D1"/>
    <x:mergeCell ref="A2:D2"/>
  </x:mergeCells>
  <x:dataValidations count="1">
    <x:dataValidation type="list" sqref="B7:B8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28" hidden="0" customWidth="1"/>
    <x:col min="4" max="4" width="16" hidden="0" customWidth="1"/>
    <x:col min="5" max="5" width="15" hidden="0" customWidth="1"/>
    <x:col min="6" max="6" width="23" hidden="0" customWidth="1"/>
  </x:cols>
  <x:sheetData>
    <x:row r="1" ht="34" customHeight="1">
      <x:c r="A1" s="3" t="str">
        <x:v>Bank Input</x:v>
      </x:c>
      <x:c r="B1" s="3" t="str">
        <x:v>Bank Input</x:v>
      </x:c>
      <x:c r="C1" s="3" t="str">
        <x:v>Bank Input</x:v>
      </x:c>
      <x:c r="D1" s="3" t="str">
        <x:v>Bank Input</x:v>
      </x:c>
      <x:c r="E1" s="3" t="str">
        <x:v>Bank Input</x:v>
      </x:c>
      <x:c r="F1" s="3" t="str">
        <x:v>Bank Input</x:v>
      </x:c>
    </x:row>
    <x:row r="2" ht="30" customHeight="1">
      <x:c r="A2" s="7" t="str">
        <x:v>Synthetic operating-account activity. Replace with a structured bank export in a live implementation.</x:v>
      </x:c>
      <x:c r="B2" s="7" t="str">
        <x:v>Synthetic operating-account activity. Replace with a structured bank export in a live implementation.</x:v>
      </x:c>
      <x:c r="C2" s="7" t="str">
        <x:v>Synthetic operating-account activity. Replace with a structured bank export in a live implementation.</x:v>
      </x:c>
      <x:c r="D2" s="7" t="str">
        <x:v>Synthetic operating-account activity. Replace with a structured bank export in a live implementation.</x:v>
      </x:c>
      <x:c r="E2" s="7" t="str">
        <x:v>Synthetic operating-account activity. Replace with a structured bank export in a live implementation.</x:v>
      </x:c>
      <x:c r="F2" s="7" t="str">
        <x:v>Synthetic operating-account activity. Replace with a structured bank export in a live implementation.</x:v>
      </x:c>
    </x:row>
    <x:row r="4" ht="28" customHeight="1">
      <x:c r="A4" s="57" t="str">
        <x:v>Bank ID</x:v>
      </x:c>
      <x:c r="B4" s="58" t="str">
        <x:v>Date</x:v>
      </x:c>
      <x:c r="C4" s="58" t="str">
        <x:v>Description</x:v>
      </x:c>
      <x:c r="D4" s="58" t="str">
        <x:v>Reference</x:v>
      </x:c>
      <x:c r="E4" s="58" t="str">
        <x:v>Amount</x:v>
      </x:c>
      <x:c r="F4" s="59" t="str">
        <x:v>Bank Account</x:v>
      </x:c>
    </x:row>
    <x:row r="5">
      <x:c r="A5" s="67" t="str">
        <x:v>BK-0001</x:v>
      </x:c>
      <x:c r="B5" s="71" t="n">
        <x:v>46174</x:v>
      </x:c>
      <x:c r="C5" s="67" t="str">
        <x:v>Customer receipt</x:v>
      </x:c>
      <x:c r="D5" s="67" t="str">
        <x:v>REF-0001</x:v>
      </x:c>
      <x:c r="E5" s="74" t="n">
        <x:v>4850</x:v>
      </x:c>
      <x:c r="F5" s="67" t="str">
        <x:v>Operating Account</x:v>
      </x:c>
    </x:row>
    <x:row r="6">
      <x:c r="A6" s="68" t="str">
        <x:v>BK-0002</x:v>
      </x:c>
      <x:c r="B6" s="72" t="n">
        <x:v>46175</x:v>
      </x:c>
      <x:c r="C6" s="68" t="str">
        <x:v>Supplier payment</x:v>
      </x:c>
      <x:c r="D6" s="68" t="str">
        <x:v>REF-0002</x:v>
      </x:c>
      <x:c r="E6" s="70" t="n">
        <x:v>-1240.55</x:v>
      </x:c>
      <x:c r="F6" s="68" t="str">
        <x:v>Operating Account</x:v>
      </x:c>
    </x:row>
    <x:row r="7">
      <x:c r="A7" s="68" t="str">
        <x:v>BK-0003</x:v>
      </x:c>
      <x:c r="B7" s="72" t="n">
        <x:v>46176</x:v>
      </x:c>
      <x:c r="C7" s="68" t="str">
        <x:v>Payroll</x:v>
      </x:c>
      <x:c r="D7" s="68" t="str">
        <x:v>REF-0003</x:v>
      </x:c>
      <x:c r="E7" s="70" t="n">
        <x:v>-8350</x:v>
      </x:c>
      <x:c r="F7" s="68" t="str">
        <x:v>Operating Account</x:v>
      </x:c>
    </x:row>
    <x:row r="8">
      <x:c r="A8" s="68" t="str">
        <x:v>BK-0004</x:v>
      </x:c>
      <x:c r="B8" s="72" t="n">
        <x:v>46177</x:v>
      </x:c>
      <x:c r="C8" s="68" t="str">
        <x:v>Card settlement</x:v>
      </x:c>
      <x:c r="D8" s="68" t="str">
        <x:v>REF-0004</x:v>
      </x:c>
      <x:c r="E8" s="70" t="n">
        <x:v>2930.2</x:v>
      </x:c>
      <x:c r="F8" s="68" t="str">
        <x:v>Operating Account</x:v>
      </x:c>
    </x:row>
    <x:row r="9">
      <x:c r="A9" s="68" t="str">
        <x:v>BK-0005</x:v>
      </x:c>
      <x:c r="B9" s="72" t="n">
        <x:v>46178</x:v>
      </x:c>
      <x:c r="C9" s="68" t="str">
        <x:v>Tax payment</x:v>
      </x:c>
      <x:c r="D9" s="68" t="str">
        <x:v>REF-0005</x:v>
      </x:c>
      <x:c r="E9" s="70" t="n">
        <x:v>-1750</x:v>
      </x:c>
      <x:c r="F9" s="68" t="str">
        <x:v>Operating Account</x:v>
      </x:c>
    </x:row>
    <x:row r="10">
      <x:c r="A10" s="68" t="str">
        <x:v>BK-0006</x:v>
      </x:c>
      <x:c r="B10" s="72" t="n">
        <x:v>46179</x:v>
      </x:c>
      <x:c r="C10" s="68" t="str">
        <x:v>Rent</x:v>
      </x:c>
      <x:c r="D10" s="68" t="str">
        <x:v>REF-0006</x:v>
      </x:c>
      <x:c r="E10" s="70" t="n">
        <x:v>-3200</x:v>
      </x:c>
      <x:c r="F10" s="68" t="str">
        <x:v>Operating Account</x:v>
      </x:c>
    </x:row>
    <x:row r="11">
      <x:c r="A11" s="68" t="str">
        <x:v>BK-0007</x:v>
      </x:c>
      <x:c r="B11" s="72" t="n">
        <x:v>46180</x:v>
      </x:c>
      <x:c r="C11" s="68" t="str">
        <x:v>Insurance</x:v>
      </x:c>
      <x:c r="D11" s="68" t="str">
        <x:v>REF-0007</x:v>
      </x:c>
      <x:c r="E11" s="70" t="n">
        <x:v>-860.4</x:v>
      </x:c>
      <x:c r="F11" s="68" t="str">
        <x:v>Operating Account</x:v>
      </x:c>
    </x:row>
    <x:row r="12">
      <x:c r="A12" s="68" t="str">
        <x:v>BK-0008</x:v>
      </x:c>
      <x:c r="B12" s="72" t="n">
        <x:v>46181</x:v>
      </x:c>
      <x:c r="C12" s="68" t="str">
        <x:v>Software subscription</x:v>
      </x:c>
      <x:c r="D12" s="68" t="str">
        <x:v>REF-0008</x:v>
      </x:c>
      <x:c r="E12" s="70" t="n">
        <x:v>-419.99</x:v>
      </x:c>
      <x:c r="F12" s="68" t="str">
        <x:v>Operating Account</x:v>
      </x:c>
    </x:row>
    <x:row r="13">
      <x:c r="A13" s="68" t="str">
        <x:v>BK-0009</x:v>
      </x:c>
      <x:c r="B13" s="72" t="n">
        <x:v>46182</x:v>
      </x:c>
      <x:c r="C13" s="68" t="str">
        <x:v>Customer receipt</x:v>
      </x:c>
      <x:c r="D13" s="68" t="str">
        <x:v>REF-0009</x:v>
      </x:c>
      <x:c r="E13" s="70" t="n">
        <x:v>6120</x:v>
      </x:c>
      <x:c r="F13" s="68" t="str">
        <x:v>Operating Account</x:v>
      </x:c>
    </x:row>
    <x:row r="14">
      <x:c r="A14" s="68" t="str">
        <x:v>BK-0010</x:v>
      </x:c>
      <x:c r="B14" s="72" t="n">
        <x:v>46183</x:v>
      </x:c>
      <x:c r="C14" s="68" t="str">
        <x:v>Supplier payment</x:v>
      </x:c>
      <x:c r="D14" s="68" t="str">
        <x:v>REF-0010</x:v>
      </x:c>
      <x:c r="E14" s="70" t="n">
        <x:v>-935.25</x:v>
      </x:c>
      <x:c r="F14" s="68" t="str">
        <x:v>Operating Account</x:v>
      </x:c>
    </x:row>
    <x:row r="15">
      <x:c r="A15" s="68" t="str">
        <x:v>BK-0011</x:v>
      </x:c>
      <x:c r="B15" s="72" t="n">
        <x:v>46184</x:v>
      </x:c>
      <x:c r="C15" s="68" t="str">
        <x:v>Payroll</x:v>
      </x:c>
      <x:c r="D15" s="68" t="str">
        <x:v>REF-0011</x:v>
      </x:c>
      <x:c r="E15" s="70" t="n">
        <x:v>4450</x:v>
      </x:c>
      <x:c r="F15" s="68" t="str">
        <x:v>Operating Account</x:v>
      </x:c>
    </x:row>
    <x:row r="16">
      <x:c r="A16" s="68" t="str">
        <x:v>BK-0012</x:v>
      </x:c>
      <x:c r="B16" s="72" t="n">
        <x:v>46185</x:v>
      </x:c>
      <x:c r="C16" s="68" t="str">
        <x:v>Card settlement</x:v>
      </x:c>
      <x:c r="D16" s="68" t="str">
        <x:v>REF-0012</x:v>
      </x:c>
      <x:c r="E16" s="70" t="n">
        <x:v>-2710</x:v>
      </x:c>
      <x:c r="F16" s="68" t="str">
        <x:v>Operating Account</x:v>
      </x:c>
    </x:row>
    <x:row r="17">
      <x:c r="A17" s="68" t="str">
        <x:v>BK-0013</x:v>
      </x:c>
      <x:c r="B17" s="72" t="n">
        <x:v>46186</x:v>
      </x:c>
      <x:c r="C17" s="68" t="str">
        <x:v>Tax payment</x:v>
      </x:c>
      <x:c r="D17" s="68" t="str">
        <x:v>REF-0013</x:v>
      </x:c>
      <x:c r="E17" s="70" t="n">
        <x:v>5220</x:v>
      </x:c>
      <x:c r="F17" s="68" t="str">
        <x:v>Operating Account</x:v>
      </x:c>
    </x:row>
    <x:row r="18">
      <x:c r="A18" s="68" t="str">
        <x:v>BK-0014</x:v>
      </x:c>
      <x:c r="B18" s="72" t="n">
        <x:v>46187</x:v>
      </x:c>
      <x:c r="C18" s="68" t="str">
        <x:v>Rent</x:v>
      </x:c>
      <x:c r="D18" s="68" t="str">
        <x:v>REF-0014</x:v>
      </x:c>
      <x:c r="E18" s="70" t="n">
        <x:v>-1175.5</x:v>
      </x:c>
      <x:c r="F18" s="68" t="str">
        <x:v>Operating Account</x:v>
      </x:c>
    </x:row>
    <x:row r="19">
      <x:c r="A19" s="68" t="str">
        <x:v>BK-0015</x:v>
      </x:c>
      <x:c r="B19" s="72" t="n">
        <x:v>46188</x:v>
      </x:c>
      <x:c r="C19" s="68" t="str">
        <x:v>Insurance</x:v>
      </x:c>
      <x:c r="D19" s="68" t="str">
        <x:v>REF-0015</x:v>
      </x:c>
      <x:c r="E19" s="70" t="n">
        <x:v>-7990</x:v>
      </x:c>
      <x:c r="F19" s="68" t="str">
        <x:v>Operating Account</x:v>
      </x:c>
    </x:row>
    <x:row r="20">
      <x:c r="A20" s="68" t="str">
        <x:v>BK-0016</x:v>
      </x:c>
      <x:c r="B20" s="72" t="n">
        <x:v>46189</x:v>
      </x:c>
      <x:c r="C20" s="68" t="str">
        <x:v>Software subscription</x:v>
      </x:c>
      <x:c r="D20" s="68" t="str">
        <x:v>REF-0016</x:v>
      </x:c>
      <x:c r="E20" s="70" t="n">
        <x:v>3380</x:v>
      </x:c>
      <x:c r="F20" s="68" t="str">
        <x:v>Operating Account</x:v>
      </x:c>
    </x:row>
    <x:row r="21">
      <x:c r="A21" s="68" t="str">
        <x:v>BK-0017</x:v>
      </x:c>
      <x:c r="B21" s="72" t="n">
        <x:v>46190</x:v>
      </x:c>
      <x:c r="C21" s="68" t="str">
        <x:v>Customer receipt</x:v>
      </x:c>
      <x:c r="D21" s="68" t="str">
        <x:v>REF-0017</x:v>
      </x:c>
      <x:c r="E21" s="70" t="n">
        <x:v>-1650</x:v>
      </x:c>
      <x:c r="F21" s="68" t="str">
        <x:v>Operating Account</x:v>
      </x:c>
    </x:row>
    <x:row r="22">
      <x:c r="A22" s="68" t="str">
        <x:v>BK-0018</x:v>
      </x:c>
      <x:c r="B22" s="72" t="n">
        <x:v>46191</x:v>
      </x:c>
      <x:c r="C22" s="68" t="str">
        <x:v>Supplier payment</x:v>
      </x:c>
      <x:c r="D22" s="68" t="str">
        <x:v>REF-0018</x:v>
      </x:c>
      <x:c r="E22" s="70" t="n">
        <x:v>-3200</x:v>
      </x:c>
      <x:c r="F22" s="68" t="str">
        <x:v>Operating Account</x:v>
      </x:c>
    </x:row>
    <x:row r="23">
      <x:c r="A23" s="68" t="str">
        <x:v>BK-0019</x:v>
      </x:c>
      <x:c r="B23" s="72" t="n">
        <x:v>46192</x:v>
      </x:c>
      <x:c r="C23" s="68" t="str">
        <x:v>Payroll</x:v>
      </x:c>
      <x:c r="D23" s="68" t="str">
        <x:v>REF-0019</x:v>
      </x:c>
      <x:c r="E23" s="70" t="n">
        <x:v>-920</x:v>
      </x:c>
      <x:c r="F23" s="68" t="str">
        <x:v>Operating Account</x:v>
      </x:c>
    </x:row>
    <x:row r="24">
      <x:c r="A24" s="68" t="str">
        <x:v>BK-0020</x:v>
      </x:c>
      <x:c r="B24" s="72" t="n">
        <x:v>46193</x:v>
      </x:c>
      <x:c r="C24" s="68" t="str">
        <x:v>Card settlement</x:v>
      </x:c>
      <x:c r="D24" s="68" t="str">
        <x:v>REF-0020</x:v>
      </x:c>
      <x:c r="E24" s="70" t="n">
        <x:v>-419.99</x:v>
      </x:c>
      <x:c r="F24" s="68" t="str">
        <x:v>Operating Account</x:v>
      </x:c>
    </x:row>
    <x:row r="25">
      <x:c r="A25" s="68" t="str">
        <x:v>BK-0021</x:v>
      </x:c>
      <x:c r="B25" s="72" t="n">
        <x:v>46194</x:v>
      </x:c>
      <x:c r="C25" s="68" t="str">
        <x:v>Tax payment</x:v>
      </x:c>
      <x:c r="D25" s="68" t="str">
        <x:v>REF-0021</x:v>
      </x:c>
      <x:c r="E25" s="70" t="n">
        <x:v>5700</x:v>
      </x:c>
      <x:c r="F25" s="68" t="str">
        <x:v>Operating Account</x:v>
      </x:c>
    </x:row>
    <x:row r="26">
      <x:c r="A26" s="68" t="str">
        <x:v>BK-0022</x:v>
      </x:c>
      <x:c r="B26" s="72" t="n">
        <x:v>46195</x:v>
      </x:c>
      <x:c r="C26" s="68" t="str">
        <x:v>Rent</x:v>
      </x:c>
      <x:c r="D26" s="68" t="str">
        <x:v>REF-0022</x:v>
      </x:c>
      <x:c r="E26" s="70" t="n">
        <x:v>-1015</x:v>
      </x:c>
      <x:c r="F26" s="68" t="str">
        <x:v>Operating Account</x:v>
      </x:c>
    </x:row>
    <x:row r="27">
      <x:c r="A27" s="68" t="str">
        <x:v>BK-0023</x:v>
      </x:c>
      <x:c r="B27" s="72" t="n">
        <x:v>46196</x:v>
      </x:c>
      <x:c r="C27" s="68" t="str">
        <x:v>Insurance</x:v>
      </x:c>
      <x:c r="D27" s="68" t="str">
        <x:v>REF-0023</x:v>
      </x:c>
      <x:c r="E27" s="70" t="n">
        <x:v>4630</x:v>
      </x:c>
      <x:c r="F27" s="68" t="str">
        <x:v>Operating Account</x:v>
      </x:c>
    </x:row>
    <x:row r="28">
      <x:c r="A28" s="68" t="str">
        <x:v>BK-0024</x:v>
      </x:c>
      <x:c r="B28" s="72" t="n">
        <x:v>46197</x:v>
      </x:c>
      <x:c r="C28" s="68" t="str">
        <x:v>Software subscription</x:v>
      </x:c>
      <x:c r="D28" s="68" t="str">
        <x:v>REF-0024</x:v>
      </x:c>
      <x:c r="E28" s="70" t="n">
        <x:v>-2800</x:v>
      </x:c>
      <x:c r="F28" s="68" t="str">
        <x:v>Operating Account</x:v>
      </x:c>
    </x:row>
    <x:row r="29">
      <x:c r="A29" s="68" t="str">
        <x:v>BK-0025</x:v>
      </x:c>
      <x:c r="B29" s="72" t="n">
        <x:v>46198</x:v>
      </x:c>
      <x:c r="C29" s="68" t="str">
        <x:v>Customer receipt</x:v>
      </x:c>
      <x:c r="D29" s="68" t="str">
        <x:v>REF-0025</x:v>
      </x:c>
      <x:c r="E29" s="70" t="n">
        <x:v>4980</x:v>
      </x:c>
      <x:c r="F29" s="68" t="str">
        <x:v>Operating Account</x:v>
      </x:c>
    </x:row>
    <x:row r="30">
      <x:c r="A30" s="68" t="str">
        <x:v>BK-0026</x:v>
      </x:c>
      <x:c r="B30" s="72" t="n">
        <x:v>46199</x:v>
      </x:c>
      <x:c r="C30" s="68" t="str">
        <x:v>Supplier payment</x:v>
      </x:c>
      <x:c r="D30" s="68" t="str">
        <x:v>REF-0026</x:v>
      </x:c>
      <x:c r="E30" s="70" t="n">
        <x:v>-1320</x:v>
      </x:c>
      <x:c r="F30" s="68" t="str">
        <x:v>Operating Account</x:v>
      </x:c>
    </x:row>
    <x:row r="31">
      <x:c r="A31" s="68" t="str">
        <x:v>BK-0027</x:v>
      </x:c>
      <x:c r="B31" s="72" t="n">
        <x:v>46200</x:v>
      </x:c>
      <x:c r="C31" s="68" t="str">
        <x:v>Payroll</x:v>
      </x:c>
      <x:c r="D31" s="68" t="str">
        <x:v>REF-0027</x:v>
      </x:c>
      <x:c r="E31" s="70" t="n">
        <x:v>-8125</x:v>
      </x:c>
      <x:c r="F31" s="68" t="str">
        <x:v>Operating Account</x:v>
      </x:c>
    </x:row>
    <x:row r="32">
      <x:c r="A32" s="68" t="str">
        <x:v>BK-0028</x:v>
      </x:c>
      <x:c r="B32" s="72" t="n">
        <x:v>46174</x:v>
      </x:c>
      <x:c r="C32" s="68" t="str">
        <x:v>Card settlement</x:v>
      </x:c>
      <x:c r="D32" s="68" t="str">
        <x:v>REF-0028</x:v>
      </x:c>
      <x:c r="E32" s="70" t="n">
        <x:v>3125</x:v>
      </x:c>
      <x:c r="F32" s="68" t="str">
        <x:v>Operating Account</x:v>
      </x:c>
    </x:row>
    <x:row r="33">
      <x:c r="A33" s="68" t="str">
        <x:v>BK-0029</x:v>
      </x:c>
      <x:c r="B33" s="72" t="n">
        <x:v>46175</x:v>
      </x:c>
      <x:c r="C33" s="68" t="str">
        <x:v>Tax payment</x:v>
      </x:c>
      <x:c r="D33" s="68" t="str">
        <x:v>REF-0029</x:v>
      </x:c>
      <x:c r="E33" s="70" t="n">
        <x:v>2250</x:v>
      </x:c>
      <x:c r="F33" s="68" t="str">
        <x:v>Operating Account</x:v>
      </x:c>
    </x:row>
    <x:row r="34">
      <x:c r="A34" s="69" t="str">
        <x:v>BK-0030</x:v>
      </x:c>
      <x:c r="B34" s="73" t="n">
        <x:v>46176</x:v>
      </x:c>
      <x:c r="C34" s="69" t="str">
        <x:v>Rent</x:v>
      </x:c>
      <x:c r="D34" s="69" t="str">
        <x:v>REF-0030</x:v>
      </x:c>
      <x:c r="E34" s="75" t="n">
        <x:v>-675</x:v>
      </x:c>
      <x:c r="F34" s="69" t="str">
        <x:v>Operating Account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8" hidden="0" customWidth="1"/>
    <x:col min="4" max="4" width="16" hidden="0" customWidth="1"/>
    <x:col min="5" max="5" width="15" hidden="0" customWidth="1"/>
    <x:col min="6" max="6" width="23" hidden="0" customWidth="1"/>
    <x:col min="7" max="7" width="15" hidden="0" customWidth="1"/>
    <x:col min="8" max="8" width="21" hidden="0" customWidth="1"/>
  </x:cols>
  <x:sheetData>
    <x:row r="1" ht="34" customHeight="1">
      <x:c r="A1" s="3" t="str">
        <x:v>GL Input</x:v>
      </x:c>
      <x:c r="B1" s="3" t="str">
        <x:v>GL Input</x:v>
      </x:c>
      <x:c r="C1" s="3" t="str">
        <x:v>GL Input</x:v>
      </x:c>
      <x:c r="D1" s="3" t="str">
        <x:v>GL Input</x:v>
      </x:c>
      <x:c r="E1" s="3" t="str">
        <x:v>GL Input</x:v>
      </x:c>
      <x:c r="F1" s="3" t="str">
        <x:v>GL Input</x:v>
      </x:c>
      <x:c r="G1" s="3" t="str">
        <x:v>GL Input</x:v>
      </x:c>
      <x:c r="H1" s="3" t="str">
        <x:v>GL Input</x:v>
      </x:c>
    </x:row>
    <x:row r="2" ht="30" customHeight="1">
      <x:c r="A2" s="7" t="str">
        <x:v>Synthetic posted cash-ledger entries with formula-driven bank-match status.</x:v>
      </x:c>
      <x:c r="B2" s="7" t="str">
        <x:v>Synthetic posted cash-ledger entries with formula-driven bank-match status.</x:v>
      </x:c>
      <x:c r="C2" s="7" t="str">
        <x:v>Synthetic posted cash-ledger entries with formula-driven bank-match status.</x:v>
      </x:c>
      <x:c r="D2" s="7" t="str">
        <x:v>Synthetic posted cash-ledger entries with formula-driven bank-match status.</x:v>
      </x:c>
      <x:c r="E2" s="7" t="str">
        <x:v>Synthetic posted cash-ledger entries with formula-driven bank-match status.</x:v>
      </x:c>
      <x:c r="F2" s="7" t="str">
        <x:v>Synthetic posted cash-ledger entries with formula-driven bank-match status.</x:v>
      </x:c>
      <x:c r="G2" s="7" t="str">
        <x:v>Synthetic posted cash-ledger entries with formula-driven bank-match status.</x:v>
      </x:c>
      <x:c r="H2" s="7" t="str">
        <x:v>Synthetic posted cash-ledger entries with formula-driven bank-match status.</x:v>
      </x:c>
    </x:row>
    <x:row r="4" ht="28" customHeight="1">
      <x:c r="A4" s="57" t="str">
        <x:v>GL ID</x:v>
      </x:c>
      <x:c r="B4" s="58" t="str">
        <x:v>Posting Date</x:v>
      </x:c>
      <x:c r="C4" s="58" t="str">
        <x:v>Description</x:v>
      </x:c>
      <x:c r="D4" s="58" t="str">
        <x:v>Reference</x:v>
      </x:c>
      <x:c r="E4" s="58" t="str">
        <x:v>Amount</x:v>
      </x:c>
      <x:c r="F4" s="58" t="str">
        <x:v>GL Account</x:v>
      </x:c>
      <x:c r="G4" s="58" t="str">
        <x:v>Posting Status</x:v>
      </x:c>
      <x:c r="H4" s="59" t="str">
        <x:v>Match Status</x:v>
      </x:c>
    </x:row>
    <x:row r="5">
      <x:c r="A5" s="67" t="str">
        <x:v>GL-0001</x:v>
      </x:c>
      <x:c r="B5" s="71" t="n">
        <x:v>46174</x:v>
      </x:c>
      <x:c r="C5" s="67" t="str">
        <x:v>Customer receipt</x:v>
      </x:c>
      <x:c r="D5" s="67" t="str">
        <x:v>REF-0001</x:v>
      </x:c>
      <x:c r="E5" s="74" t="n">
        <x:v>4850</x:v>
      </x:c>
      <x:c r="F5" s="67" t="str">
        <x:v>Cash Receipts</x:v>
      </x:c>
      <x:c r="G5" s="67" t="str">
        <x:v>Posted</x:v>
      </x:c>
      <x:c r="H5" s="76" t="str">
        <x:f>IF(COUNTIF('Bank_Input'!$D$5:$D$34,D5)=0,"Unmatched - GL only","Matched to bank")</x:f>
        <x:v>Matched to bank</x:v>
      </x:c>
    </x:row>
    <x:row r="6">
      <x:c r="A6" s="68" t="str">
        <x:v>GL-0002</x:v>
      </x:c>
      <x:c r="B6" s="72" t="n">
        <x:v>46175</x:v>
      </x:c>
      <x:c r="C6" s="68" t="str">
        <x:v>Supplier payment</x:v>
      </x:c>
      <x:c r="D6" s="68" t="str">
        <x:v>REF-0002</x:v>
      </x:c>
      <x:c r="E6" s="70" t="n">
        <x:v>-1240.55</x:v>
      </x:c>
      <x:c r="F6" s="68" t="str">
        <x:v>Cash Disbursements</x:v>
      </x:c>
      <x:c r="G6" s="68" t="str">
        <x:v>Posted</x:v>
      </x:c>
      <x:c r="H6" s="77" t="str">
        <x:f>IF(COUNTIF('Bank_Input'!$D$5:$D$34,D6)=0,"Unmatched - GL only","Matched to bank")</x:f>
        <x:v>Matched to bank</x:v>
      </x:c>
    </x:row>
    <x:row r="7">
      <x:c r="A7" s="68" t="str">
        <x:v>GL-0003</x:v>
      </x:c>
      <x:c r="B7" s="72" t="n">
        <x:v>46176</x:v>
      </x:c>
      <x:c r="C7" s="68" t="str">
        <x:v>Payroll</x:v>
      </x:c>
      <x:c r="D7" s="68" t="str">
        <x:v>REF-0003</x:v>
      </x:c>
      <x:c r="E7" s="70" t="n">
        <x:v>-8350</x:v>
      </x:c>
      <x:c r="F7" s="68" t="str">
        <x:v>Cash Disbursements</x:v>
      </x:c>
      <x:c r="G7" s="68" t="str">
        <x:v>Posted</x:v>
      </x:c>
      <x:c r="H7" s="77" t="str">
        <x:f>IF(COUNTIF('Bank_Input'!$D$5:$D$34,D7)=0,"Unmatched - GL only","Matched to bank")</x:f>
        <x:v>Matched to bank</x:v>
      </x:c>
    </x:row>
    <x:row r="8">
      <x:c r="A8" s="68" t="str">
        <x:v>GL-0004</x:v>
      </x:c>
      <x:c r="B8" s="72" t="n">
        <x:v>46177</x:v>
      </x:c>
      <x:c r="C8" s="68" t="str">
        <x:v>Card settlement</x:v>
      </x:c>
      <x:c r="D8" s="68" t="str">
        <x:v>REF-0004</x:v>
      </x:c>
      <x:c r="E8" s="70" t="n">
        <x:v>2930.2</x:v>
      </x:c>
      <x:c r="F8" s="68" t="str">
        <x:v>Cash Receipts</x:v>
      </x:c>
      <x:c r="G8" s="68" t="str">
        <x:v>Posted</x:v>
      </x:c>
      <x:c r="H8" s="77" t="str">
        <x:f>IF(COUNTIF('Bank_Input'!$D$5:$D$34,D8)=0,"Unmatched - GL only","Matched to bank")</x:f>
        <x:v>Matched to bank</x:v>
      </x:c>
    </x:row>
    <x:row r="9">
      <x:c r="A9" s="68" t="str">
        <x:v>GL-0005</x:v>
      </x:c>
      <x:c r="B9" s="72" t="n">
        <x:v>46178</x:v>
      </x:c>
      <x:c r="C9" s="68" t="str">
        <x:v>Tax payment</x:v>
      </x:c>
      <x:c r="D9" s="68" t="str">
        <x:v>REF-0005</x:v>
      </x:c>
      <x:c r="E9" s="70" t="n">
        <x:v>-1750</x:v>
      </x:c>
      <x:c r="F9" s="68" t="str">
        <x:v>Cash Disbursements</x:v>
      </x:c>
      <x:c r="G9" s="68" t="str">
        <x:v>Posted</x:v>
      </x:c>
      <x:c r="H9" s="77" t="str">
        <x:f>IF(COUNTIF('Bank_Input'!$D$5:$D$34,D9)=0,"Unmatched - GL only","Matched to bank")</x:f>
        <x:v>Matched to bank</x:v>
      </x:c>
    </x:row>
    <x:row r="10">
      <x:c r="A10" s="68" t="str">
        <x:v>GL-0006</x:v>
      </x:c>
      <x:c r="B10" s="72" t="n">
        <x:v>46179</x:v>
      </x:c>
      <x:c r="C10" s="68" t="str">
        <x:v>Rent</x:v>
      </x:c>
      <x:c r="D10" s="68" t="str">
        <x:v>REF-0006</x:v>
      </x:c>
      <x:c r="E10" s="70" t="n">
        <x:v>-3200</x:v>
      </x:c>
      <x:c r="F10" s="68" t="str">
        <x:v>Cash Disbursements</x:v>
      </x:c>
      <x:c r="G10" s="68" t="str">
        <x:v>Posted</x:v>
      </x:c>
      <x:c r="H10" s="77" t="str">
        <x:f>IF(COUNTIF('Bank_Input'!$D$5:$D$34,D10)=0,"Unmatched - GL only","Matched to bank")</x:f>
        <x:v>Matched to bank</x:v>
      </x:c>
    </x:row>
    <x:row r="11">
      <x:c r="A11" s="68" t="str">
        <x:v>GL-0007</x:v>
      </x:c>
      <x:c r="B11" s="72" t="n">
        <x:v>46181</x:v>
      </x:c>
      <x:c r="C11" s="68" t="str">
        <x:v>Insurance</x:v>
      </x:c>
      <x:c r="D11" s="68" t="str">
        <x:v>REF-0007</x:v>
      </x:c>
      <x:c r="E11" s="70" t="n">
        <x:v>-860.4</x:v>
      </x:c>
      <x:c r="F11" s="68" t="str">
        <x:v>Cash Disbursements</x:v>
      </x:c>
      <x:c r="G11" s="68" t="str">
        <x:v>Posted</x:v>
      </x:c>
      <x:c r="H11" s="77" t="str">
        <x:f>IF(COUNTIF('Bank_Input'!$D$5:$D$34,D11)=0,"Unmatched - GL only","Matched to bank")</x:f>
        <x:v>Matched to bank</x:v>
      </x:c>
    </x:row>
    <x:row r="12">
      <x:c r="A12" s="68" t="str">
        <x:v>GL-0008</x:v>
      </x:c>
      <x:c r="B12" s="72" t="n">
        <x:v>46181</x:v>
      </x:c>
      <x:c r="C12" s="68" t="str">
        <x:v>Software subscription</x:v>
      </x:c>
      <x:c r="D12" s="68" t="str">
        <x:v>REF-0008</x:v>
      </x:c>
      <x:c r="E12" s="70" t="n">
        <x:v>-419.99</x:v>
      </x:c>
      <x:c r="F12" s="68" t="str">
        <x:v>Cash Disbursements</x:v>
      </x:c>
      <x:c r="G12" s="68" t="str">
        <x:v>Posted</x:v>
      </x:c>
      <x:c r="H12" s="77" t="str">
        <x:f>IF(COUNTIF('Bank_Input'!$D$5:$D$34,D12)=0,"Unmatched - GL only","Matched to bank")</x:f>
        <x:v>Matched to bank</x:v>
      </x:c>
    </x:row>
    <x:row r="13">
      <x:c r="A13" s="68" t="str">
        <x:v>GL-0009</x:v>
      </x:c>
      <x:c r="B13" s="72" t="n">
        <x:v>46182</x:v>
      </x:c>
      <x:c r="C13" s="68" t="str">
        <x:v>Customer receipt</x:v>
      </x:c>
      <x:c r="D13" s="68" t="str">
        <x:v>REF-0009</x:v>
      </x:c>
      <x:c r="E13" s="70" t="n">
        <x:v>6120</x:v>
      </x:c>
      <x:c r="F13" s="68" t="str">
        <x:v>Cash Receipts</x:v>
      </x:c>
      <x:c r="G13" s="68" t="str">
        <x:v>Posted</x:v>
      </x:c>
      <x:c r="H13" s="77" t="str">
        <x:f>IF(COUNTIF('Bank_Input'!$D$5:$D$34,D13)=0,"Unmatched - GL only","Matched to bank")</x:f>
        <x:v>Matched to bank</x:v>
      </x:c>
    </x:row>
    <x:row r="14">
      <x:c r="A14" s="68" t="str">
        <x:v>GL-0010</x:v>
      </x:c>
      <x:c r="B14" s="72" t="n">
        <x:v>46183</x:v>
      </x:c>
      <x:c r="C14" s="68" t="str">
        <x:v>Supplier payment</x:v>
      </x:c>
      <x:c r="D14" s="68" t="str">
        <x:v>REF-0010</x:v>
      </x:c>
      <x:c r="E14" s="70" t="n">
        <x:v>-935.25</x:v>
      </x:c>
      <x:c r="F14" s="68" t="str">
        <x:v>Cash Disbursements</x:v>
      </x:c>
      <x:c r="G14" s="68" t="str">
        <x:v>Posted</x:v>
      </x:c>
      <x:c r="H14" s="77" t="str">
        <x:f>IF(COUNTIF('Bank_Input'!$D$5:$D$34,D14)=0,"Unmatched - GL only","Matched to bank")</x:f>
        <x:v>Matched to bank</x:v>
      </x:c>
    </x:row>
    <x:row r="15">
      <x:c r="A15" s="68" t="str">
        <x:v>GL-0011</x:v>
      </x:c>
      <x:c r="B15" s="72" t="n">
        <x:v>46184</x:v>
      </x:c>
      <x:c r="C15" s="68" t="str">
        <x:v>Payroll</x:v>
      </x:c>
      <x:c r="D15" s="68" t="str">
        <x:v>REF-0011</x:v>
      </x:c>
      <x:c r="E15" s="70" t="n">
        <x:v>4450</x:v>
      </x:c>
      <x:c r="F15" s="68" t="str">
        <x:v>Cash Receipts</x:v>
      </x:c>
      <x:c r="G15" s="68" t="str">
        <x:v>Posted</x:v>
      </x:c>
      <x:c r="H15" s="77" t="str">
        <x:f>IF(COUNTIF('Bank_Input'!$D$5:$D$34,D15)=0,"Unmatched - GL only","Matched to bank")</x:f>
        <x:v>Matched to bank</x:v>
      </x:c>
    </x:row>
    <x:row r="16">
      <x:c r="A16" s="68" t="str">
        <x:v>GL-0012</x:v>
      </x:c>
      <x:c r="B16" s="72" t="n">
        <x:v>46185</x:v>
      </x:c>
      <x:c r="C16" s="68" t="str">
        <x:v>Card settlement</x:v>
      </x:c>
      <x:c r="D16" s="68" t="str">
        <x:v>REF-0012</x:v>
      </x:c>
      <x:c r="E16" s="70" t="n">
        <x:v>-2710</x:v>
      </x:c>
      <x:c r="F16" s="68" t="str">
        <x:v>Cash Disbursements</x:v>
      </x:c>
      <x:c r="G16" s="68" t="str">
        <x:v>Posted</x:v>
      </x:c>
      <x:c r="H16" s="77" t="str">
        <x:f>IF(COUNTIF('Bank_Input'!$D$5:$D$34,D16)=0,"Unmatched - GL only","Matched to bank")</x:f>
        <x:v>Matched to bank</x:v>
      </x:c>
    </x:row>
    <x:row r="17">
      <x:c r="A17" s="68" t="str">
        <x:v>GL-0013</x:v>
      </x:c>
      <x:c r="B17" s="72" t="n">
        <x:v>46186</x:v>
      </x:c>
      <x:c r="C17" s="68" t="str">
        <x:v>Tax payment</x:v>
      </x:c>
      <x:c r="D17" s="68" t="str">
        <x:v>REF-0013</x:v>
      </x:c>
      <x:c r="E17" s="70" t="n">
        <x:v>5220</x:v>
      </x:c>
      <x:c r="F17" s="68" t="str">
        <x:v>Cash Receipts</x:v>
      </x:c>
      <x:c r="G17" s="68" t="str">
        <x:v>Posted</x:v>
      </x:c>
      <x:c r="H17" s="77" t="str">
        <x:f>IF(COUNTIF('Bank_Input'!$D$5:$D$34,D17)=0,"Unmatched - GL only","Matched to bank")</x:f>
        <x:v>Matched to bank</x:v>
      </x:c>
    </x:row>
    <x:row r="18">
      <x:c r="A18" s="68" t="str">
        <x:v>GL-0014</x:v>
      </x:c>
      <x:c r="B18" s="72" t="n">
        <x:v>46187</x:v>
      </x:c>
      <x:c r="C18" s="68" t="str">
        <x:v>Rent</x:v>
      </x:c>
      <x:c r="D18" s="68" t="str">
        <x:v>REF-0014</x:v>
      </x:c>
      <x:c r="E18" s="70" t="n">
        <x:v>-1175.5</x:v>
      </x:c>
      <x:c r="F18" s="68" t="str">
        <x:v>Cash Disbursements</x:v>
      </x:c>
      <x:c r="G18" s="68" t="str">
        <x:v>Posted</x:v>
      </x:c>
      <x:c r="H18" s="77" t="str">
        <x:f>IF(COUNTIF('Bank_Input'!$D$5:$D$34,D18)=0,"Unmatched - GL only","Matched to bank")</x:f>
        <x:v>Matched to bank</x:v>
      </x:c>
    </x:row>
    <x:row r="19">
      <x:c r="A19" s="68" t="str">
        <x:v>GL-0015</x:v>
      </x:c>
      <x:c r="B19" s="72" t="n">
        <x:v>46188</x:v>
      </x:c>
      <x:c r="C19" s="68" t="str">
        <x:v>Insurance</x:v>
      </x:c>
      <x:c r="D19" s="68" t="str">
        <x:v>REF-0015</x:v>
      </x:c>
      <x:c r="E19" s="70" t="n">
        <x:v>-7990</x:v>
      </x:c>
      <x:c r="F19" s="68" t="str">
        <x:v>Cash Disbursements</x:v>
      </x:c>
      <x:c r="G19" s="68" t="str">
        <x:v>Posted</x:v>
      </x:c>
      <x:c r="H19" s="77" t="str">
        <x:f>IF(COUNTIF('Bank_Input'!$D$5:$D$34,D19)=0,"Unmatched - GL only","Matched to bank")</x:f>
        <x:v>Matched to bank</x:v>
      </x:c>
    </x:row>
    <x:row r="20">
      <x:c r="A20" s="68" t="str">
        <x:v>GL-0016</x:v>
      </x:c>
      <x:c r="B20" s="72" t="n">
        <x:v>46189</x:v>
      </x:c>
      <x:c r="C20" s="68" t="str">
        <x:v>Software subscription</x:v>
      </x:c>
      <x:c r="D20" s="68" t="str">
        <x:v>REF-0016</x:v>
      </x:c>
      <x:c r="E20" s="70" t="n">
        <x:v>3380</x:v>
      </x:c>
      <x:c r="F20" s="68" t="str">
        <x:v>Cash Receipts</x:v>
      </x:c>
      <x:c r="G20" s="68" t="str">
        <x:v>Posted</x:v>
      </x:c>
      <x:c r="H20" s="77" t="str">
        <x:f>IF(COUNTIF('Bank_Input'!$D$5:$D$34,D20)=0,"Unmatched - GL only","Matched to bank")</x:f>
        <x:v>Matched to bank</x:v>
      </x:c>
    </x:row>
    <x:row r="21">
      <x:c r="A21" s="68" t="str">
        <x:v>GL-0017</x:v>
      </x:c>
      <x:c r="B21" s="72" t="n">
        <x:v>46190</x:v>
      </x:c>
      <x:c r="C21" s="68" t="str">
        <x:v>Customer receipt</x:v>
      </x:c>
      <x:c r="D21" s="68" t="str">
        <x:v>REF-0017</x:v>
      </x:c>
      <x:c r="E21" s="70" t="n">
        <x:v>-1650</x:v>
      </x:c>
      <x:c r="F21" s="68" t="str">
        <x:v>Cash Disbursements</x:v>
      </x:c>
      <x:c r="G21" s="68" t="str">
        <x:v>Posted</x:v>
      </x:c>
      <x:c r="H21" s="77" t="str">
        <x:f>IF(COUNTIF('Bank_Input'!$D$5:$D$34,D21)=0,"Unmatched - GL only","Matched to bank")</x:f>
        <x:v>Matched to bank</x:v>
      </x:c>
    </x:row>
    <x:row r="22">
      <x:c r="A22" s="68" t="str">
        <x:v>GL-0018</x:v>
      </x:c>
      <x:c r="B22" s="72" t="n">
        <x:v>46192</x:v>
      </x:c>
      <x:c r="C22" s="68" t="str">
        <x:v>Supplier payment</x:v>
      </x:c>
      <x:c r="D22" s="68" t="str">
        <x:v>REF-0018</x:v>
      </x:c>
      <x:c r="E22" s="70" t="n">
        <x:v>-3200</x:v>
      </x:c>
      <x:c r="F22" s="68" t="str">
        <x:v>Cash Disbursements</x:v>
      </x:c>
      <x:c r="G22" s="68" t="str">
        <x:v>Posted</x:v>
      </x:c>
      <x:c r="H22" s="77" t="str">
        <x:f>IF(COUNTIF('Bank_Input'!$D$5:$D$34,D22)=0,"Unmatched - GL only","Matched to bank")</x:f>
        <x:v>Matched to bank</x:v>
      </x:c>
    </x:row>
    <x:row r="23">
      <x:c r="A23" s="68" t="str">
        <x:v>GL-0019</x:v>
      </x:c>
      <x:c r="B23" s="72" t="n">
        <x:v>46192</x:v>
      </x:c>
      <x:c r="C23" s="68" t="str">
        <x:v>Payroll</x:v>
      </x:c>
      <x:c r="D23" s="68" t="str">
        <x:v>REF-0019</x:v>
      </x:c>
      <x:c r="E23" s="70" t="n">
        <x:v>-920</x:v>
      </x:c>
      <x:c r="F23" s="68" t="str">
        <x:v>Cash Disbursements</x:v>
      </x:c>
      <x:c r="G23" s="68" t="str">
        <x:v>Posted</x:v>
      </x:c>
      <x:c r="H23" s="77" t="str">
        <x:f>IF(COUNTIF('Bank_Input'!$D$5:$D$34,D23)=0,"Unmatched - GL only","Matched to bank")</x:f>
        <x:v>Matched to bank</x:v>
      </x:c>
    </x:row>
    <x:row r="24">
      <x:c r="A24" s="68" t="str">
        <x:v>GL-0020</x:v>
      </x:c>
      <x:c r="B24" s="72" t="n">
        <x:v>46193</x:v>
      </x:c>
      <x:c r="C24" s="68" t="str">
        <x:v>Card settlement</x:v>
      </x:c>
      <x:c r="D24" s="68" t="str">
        <x:v>REF-0020</x:v>
      </x:c>
      <x:c r="E24" s="70" t="n">
        <x:v>-419.99</x:v>
      </x:c>
      <x:c r="F24" s="68" t="str">
        <x:v>Cash Disbursements</x:v>
      </x:c>
      <x:c r="G24" s="68" t="str">
        <x:v>Posted</x:v>
      </x:c>
      <x:c r="H24" s="77" t="str">
        <x:f>IF(COUNTIF('Bank_Input'!$D$5:$D$34,D24)=0,"Unmatched - GL only","Matched to bank")</x:f>
        <x:v>Matched to bank</x:v>
      </x:c>
    </x:row>
    <x:row r="25">
      <x:c r="A25" s="68" t="str">
        <x:v>GL-0021</x:v>
      </x:c>
      <x:c r="B25" s="72" t="n">
        <x:v>46194</x:v>
      </x:c>
      <x:c r="C25" s="68" t="str">
        <x:v>Tax payment</x:v>
      </x:c>
      <x:c r="D25" s="68" t="str">
        <x:v>REF-0021</x:v>
      </x:c>
      <x:c r="E25" s="70" t="n">
        <x:v>5700</x:v>
      </x:c>
      <x:c r="F25" s="68" t="str">
        <x:v>Cash Receipts</x:v>
      </x:c>
      <x:c r="G25" s="68" t="str">
        <x:v>Posted</x:v>
      </x:c>
      <x:c r="H25" s="77" t="str">
        <x:f>IF(COUNTIF('Bank_Input'!$D$5:$D$34,D25)=0,"Unmatched - GL only","Matched to bank")</x:f>
        <x:v>Matched to bank</x:v>
      </x:c>
    </x:row>
    <x:row r="26">
      <x:c r="A26" s="68" t="str">
        <x:v>GL-0022</x:v>
      </x:c>
      <x:c r="B26" s="72" t="n">
        <x:v>46195</x:v>
      </x:c>
      <x:c r="C26" s="68" t="str">
        <x:v>Rent</x:v>
      </x:c>
      <x:c r="D26" s="68" t="str">
        <x:v>REF-0022</x:v>
      </x:c>
      <x:c r="E26" s="70" t="n">
        <x:v>-1015</x:v>
      </x:c>
      <x:c r="F26" s="68" t="str">
        <x:v>Cash Disbursements</x:v>
      </x:c>
      <x:c r="G26" s="68" t="str">
        <x:v>Posted</x:v>
      </x:c>
      <x:c r="H26" s="77" t="str">
        <x:f>IF(COUNTIF('Bank_Input'!$D$5:$D$34,D26)=0,"Unmatched - GL only","Matched to bank")</x:f>
        <x:v>Matched to bank</x:v>
      </x:c>
    </x:row>
    <x:row r="27">
      <x:c r="A27" s="68" t="str">
        <x:v>GL-0023</x:v>
      </x:c>
      <x:c r="B27" s="72" t="n">
        <x:v>46196</x:v>
      </x:c>
      <x:c r="C27" s="68" t="str">
        <x:v>Insurance</x:v>
      </x:c>
      <x:c r="D27" s="68" t="str">
        <x:v>REF-0023</x:v>
      </x:c>
      <x:c r="E27" s="70" t="n">
        <x:v>4630</x:v>
      </x:c>
      <x:c r="F27" s="68" t="str">
        <x:v>Cash Receipts</x:v>
      </x:c>
      <x:c r="G27" s="68" t="str">
        <x:v>Posted</x:v>
      </x:c>
      <x:c r="H27" s="77" t="str">
        <x:f>IF(COUNTIF('Bank_Input'!$D$5:$D$34,D27)=0,"Unmatched - GL only","Matched to bank")</x:f>
        <x:v>Matched to bank</x:v>
      </x:c>
    </x:row>
    <x:row r="28">
      <x:c r="A28" s="68" t="str">
        <x:v>GL-0024</x:v>
      </x:c>
      <x:c r="B28" s="72" t="n">
        <x:v>46197</x:v>
      </x:c>
      <x:c r="C28" s="68" t="str">
        <x:v>Software subscription</x:v>
      </x:c>
      <x:c r="D28" s="68" t="str">
        <x:v>REF-0024</x:v>
      </x:c>
      <x:c r="E28" s="70" t="n">
        <x:v>-2800</x:v>
      </x:c>
      <x:c r="F28" s="68" t="str">
        <x:v>Cash Disbursements</x:v>
      </x:c>
      <x:c r="G28" s="68" t="str">
        <x:v>Posted</x:v>
      </x:c>
      <x:c r="H28" s="77" t="str">
        <x:f>IF(COUNTIF('Bank_Input'!$D$5:$D$34,D28)=0,"Unmatched - GL only","Matched to bank")</x:f>
        <x:v>Matched to bank</x:v>
      </x:c>
    </x:row>
    <x:row r="29">
      <x:c r="A29" s="68" t="str">
        <x:v>GL-0025</x:v>
      </x:c>
      <x:c r="B29" s="72" t="n">
        <x:v>46198</x:v>
      </x:c>
      <x:c r="C29" s="68" t="str">
        <x:v>Customer receipt</x:v>
      </x:c>
      <x:c r="D29" s="68" t="str">
        <x:v>REF-0025</x:v>
      </x:c>
      <x:c r="E29" s="70" t="n">
        <x:v>4980</x:v>
      </x:c>
      <x:c r="F29" s="68" t="str">
        <x:v>Cash Receipts</x:v>
      </x:c>
      <x:c r="G29" s="68" t="str">
        <x:v>Posted</x:v>
      </x:c>
      <x:c r="H29" s="77" t="str">
        <x:f>IF(COUNTIF('Bank_Input'!$D$5:$D$34,D29)=0,"Unmatched - GL only","Matched to bank")</x:f>
        <x:v>Matched to bank</x:v>
      </x:c>
    </x:row>
    <x:row r="30">
      <x:c r="A30" s="68" t="str">
        <x:v>GL-0026</x:v>
      </x:c>
      <x:c r="B30" s="72" t="n">
        <x:v>46199</x:v>
      </x:c>
      <x:c r="C30" s="68" t="str">
        <x:v>Supplier payment</x:v>
      </x:c>
      <x:c r="D30" s="68" t="str">
        <x:v>REF-0026</x:v>
      </x:c>
      <x:c r="E30" s="70" t="n">
        <x:v>-1320</x:v>
      </x:c>
      <x:c r="F30" s="68" t="str">
        <x:v>Cash Disbursements</x:v>
      </x:c>
      <x:c r="G30" s="68" t="str">
        <x:v>Posted</x:v>
      </x:c>
      <x:c r="H30" s="77" t="str">
        <x:f>IF(COUNTIF('Bank_Input'!$D$5:$D$34,D30)=0,"Unmatched - GL only","Matched to bank")</x:f>
        <x:v>Matched to bank</x:v>
      </x:c>
    </x:row>
    <x:row r="31">
      <x:c r="A31" s="68" t="str">
        <x:v>GL-0027</x:v>
      </x:c>
      <x:c r="B31" s="72" t="n">
        <x:v>46200</x:v>
      </x:c>
      <x:c r="C31" s="68" t="str">
        <x:v>Payroll</x:v>
      </x:c>
      <x:c r="D31" s="68" t="str">
        <x:v>REF-0027</x:v>
      </x:c>
      <x:c r="E31" s="70" t="n">
        <x:v>-8125</x:v>
      </x:c>
      <x:c r="F31" s="68" t="str">
        <x:v>Cash Disbursements</x:v>
      </x:c>
      <x:c r="G31" s="68" t="str">
        <x:v>Posted</x:v>
      </x:c>
      <x:c r="H31" s="77" t="str">
        <x:f>IF(COUNTIF('Bank_Input'!$D$5:$D$34,D31)=0,"Unmatched - GL only","Matched to bank")</x:f>
        <x:v>Matched to bank</x:v>
      </x:c>
    </x:row>
    <x:row r="32">
      <x:c r="A32" s="68" t="str">
        <x:v>GL-0028</x:v>
      </x:c>
      <x:c r="B32" s="72" t="n">
        <x:v>46174</x:v>
      </x:c>
      <x:c r="C32" s="68" t="str">
        <x:v>Card settlement</x:v>
      </x:c>
      <x:c r="D32" s="68" t="str">
        <x:v>REF-0028</x:v>
      </x:c>
      <x:c r="E32" s="70" t="n">
        <x:v>3125</x:v>
      </x:c>
      <x:c r="F32" s="68" t="str">
        <x:v>Cash Receipts</x:v>
      </x:c>
      <x:c r="G32" s="68" t="str">
        <x:v>Posted</x:v>
      </x:c>
      <x:c r="H32" s="77" t="str">
        <x:f>IF(COUNTIF('Bank_Input'!$D$5:$D$34,D32)=0,"Unmatched - GL only","Matched to bank")</x:f>
        <x:v>Matched to bank</x:v>
      </x:c>
    </x:row>
    <x:row r="33">
      <x:c r="A33" s="69" t="str">
        <x:v>GL-9001</x:v>
      </x:c>
      <x:c r="B33" s="73" t="n">
        <x:v>46201</x:v>
      </x:c>
      <x:c r="C33" s="69" t="str">
        <x:v>Manual journal not in bank</x:v>
      </x:c>
      <x:c r="D33" s="69" t="str">
        <x:v>REF-9001</x:v>
      </x:c>
      <x:c r="E33" s="75" t="n">
        <x:v>-425</x:v>
      </x:c>
      <x:c r="F33" s="69" t="str">
        <x:v>Cash Disbursements</x:v>
      </x:c>
      <x:c r="G33" s="69" t="str">
        <x:v>Posted</x:v>
      </x:c>
      <x:c r="H33" s="78" t="str">
        <x:f>IF(COUNTIF('Bank_Input'!$D$5:$D$34,D33)=0,"Unmatched - GL only","Matched to bank")</x:f>
        <x:v>Unmatched - GL only</x:v>
      </x:c>
    </x:row>
  </x:sheetData>
  <x:mergeCells>
    <x:mergeCell ref="A1:H1"/>
    <x:mergeCell ref="A2:H2"/>
  </x:mergeCells>
  <x:conditionalFormatting sqref="H5:H33">
    <x:cfRule type="containsText" dxfId="8" priority="1" operator="containsText" text="Ready"/>
    <x:cfRule type="containsText" dxfId="9" priority="2" operator="containsText" text="Matched"/>
    <x:cfRule type="containsText" dxfId="10" priority="3" operator="containsText" text="PASS"/>
    <x:cfRule type="containsText" dxfId="11" priority="4" operator="containsText" text="Review"/>
    <x:cfRule type="containsText" dxfId="12" priority="5" operator="containsText" text="Unmatched"/>
    <x:cfRule type="containsText" dxfId="13" priority="6" operator="containsText" text="FAIL"/>
    <x:cfRule type="containsText" dxfId="14" priority="7" operator="containsText" text="Unfavorable"/>
    <x:cfRule type="containsText" dxfId="15" priority="8" operator="containsText" text="Favorable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25" hidden="0" customWidth="1"/>
    <x:col min="4" max="4" width="15" hidden="0" customWidth="1"/>
    <x:col min="5" max="5" width="14" hidden="0" customWidth="1"/>
    <x:col min="6" max="6" width="14" hidden="0" customWidth="1"/>
    <x:col min="7" max="7" width="13" hidden="0" customWidth="1"/>
    <x:col min="8" max="8" width="14" hidden="0" customWidth="1"/>
    <x:col min="9" max="9" width="13" hidden="0" customWidth="1"/>
    <x:col min="10" max="10" width="14" hidden="0" customWidth="1"/>
    <x:col min="11" max="11" width="23" hidden="0" customWidth="1"/>
    <x:col min="12" max="12" width="31" hidden="0" customWidth="1"/>
    <x:col min="13" max="13" width="24" hidden="0" customWidth="1"/>
  </x:cols>
  <x:sheetData>
    <x:row r="1" ht="34" customHeight="1">
      <x:c r="A1" s="3" t="str">
        <x:v>Match Output</x:v>
      </x:c>
      <x:c r="B1" s="3" t="str">
        <x:v>Match Output</x:v>
      </x:c>
      <x:c r="C1" s="3" t="str">
        <x:v>Match Output</x:v>
      </x:c>
      <x:c r="D1" s="3" t="str">
        <x:v>Match Output</x:v>
      </x:c>
      <x:c r="E1" s="3" t="str">
        <x:v>Match Output</x:v>
      </x:c>
      <x:c r="F1" s="3" t="str">
        <x:v>Match Output</x:v>
      </x:c>
      <x:c r="G1" s="3" t="str">
        <x:v>Match Output</x:v>
      </x:c>
      <x:c r="H1" s="3" t="str">
        <x:v>Match Output</x:v>
      </x:c>
      <x:c r="I1" s="3" t="str">
        <x:v>Match Output</x:v>
      </x:c>
      <x:c r="J1" s="3" t="str">
        <x:v>Match Output</x:v>
      </x:c>
      <x:c r="K1" s="3" t="str">
        <x:v>Match Output</x:v>
      </x:c>
      <x:c r="L1" s="3" t="str">
        <x:v>Match Output</x:v>
      </x:c>
      <x:c r="M1" s="3" t="str">
        <x:v>Match Output</x:v>
      </x:c>
    </x:row>
    <x:row r="2" ht="30" customHeight="1">
      <x:c r="A2" s="7" t="str">
        <x:v>Bank-led reconciliation view. Green items matched within policy; red items remain in the exception queue.</x:v>
      </x:c>
      <x:c r="B2" s="7" t="str">
        <x:v>Bank-led reconciliation view. Green items matched within policy; red items remain in the exception queue.</x:v>
      </x:c>
      <x:c r="C2" s="7" t="str">
        <x:v>Bank-led reconciliation view. Green items matched within policy; red items remain in the exception queue.</x:v>
      </x:c>
      <x:c r="D2" s="7" t="str">
        <x:v>Bank-led reconciliation view. Green items matched within policy; red items remain in the exception queue.</x:v>
      </x:c>
      <x:c r="E2" s="7" t="str">
        <x:v>Bank-led reconciliation view. Green items matched within policy; red items remain in the exception queue.</x:v>
      </x:c>
      <x:c r="F2" s="7" t="str">
        <x:v>Bank-led reconciliation view. Green items matched within policy; red items remain in the exception queue.</x:v>
      </x:c>
      <x:c r="G2" s="7" t="str">
        <x:v>Bank-led reconciliation view. Green items matched within policy; red items remain in the exception queue.</x:v>
      </x:c>
      <x:c r="H2" s="7" t="str">
        <x:v>Bank-led reconciliation view. Green items matched within policy; red items remain in the exception queue.</x:v>
      </x:c>
      <x:c r="I2" s="7" t="str">
        <x:v>Bank-led reconciliation view. Green items matched within policy; red items remain in the exception queue.</x:v>
      </x:c>
      <x:c r="J2" s="7" t="str">
        <x:v>Bank-led reconciliation view. Green items matched within policy; red items remain in the exception queue.</x:v>
      </x:c>
      <x:c r="K2" s="7" t="str">
        <x:v>Bank-led reconciliation view. Green items matched within policy; red items remain in the exception queue.</x:v>
      </x:c>
      <x:c r="L2" s="7" t="str">
        <x:v>Bank-led reconciliation view. Green items matched within policy; red items remain in the exception queue.</x:v>
      </x:c>
      <x:c r="M2" s="7" t="str">
        <x:v>Bank-led reconciliation view. Green items matched within policy; red items remain in the exception queue.</x:v>
      </x:c>
    </x:row>
    <x:row r="4" ht="28" customHeight="1">
      <x:c r="A4" s="57" t="str">
        <x:v>Bank ID</x:v>
      </x:c>
      <x:c r="B4" s="58" t="str">
        <x:v>Bank Date</x:v>
      </x:c>
      <x:c r="C4" s="58" t="str">
        <x:v>Bank Description</x:v>
      </x:c>
      <x:c r="D4" s="58" t="str">
        <x:v>Reference</x:v>
      </x:c>
      <x:c r="E4" s="58" t="str">
        <x:v>Bank Amount</x:v>
      </x:c>
      <x:c r="F4" s="58" t="str">
        <x:v>Matched GL ID</x:v>
      </x:c>
      <x:c r="G4" s="58" t="str">
        <x:v>GL Date</x:v>
      </x:c>
      <x:c r="H4" s="58" t="str">
        <x:v>GL Amount</x:v>
      </x:c>
      <x:c r="I4" s="58" t="str">
        <x:v>Amount Diff.</x:v>
      </x:c>
      <x:c r="J4" s="58" t="str">
        <x:v>Date Diff. Days</x:v>
      </x:c>
      <x:c r="K4" s="58" t="str">
        <x:v>GL Account</x:v>
      </x:c>
      <x:c r="L4" s="58" t="str">
        <x:v>Match Method</x:v>
      </x:c>
      <x:c r="M4" s="59" t="str">
        <x:v>Status</x:v>
      </x:c>
    </x:row>
    <x:row r="5">
      <x:c r="A5" s="64" t="str">
        <x:v>BK-0001</x:v>
      </x:c>
      <x:c r="B5" s="79" t="n">
        <x:v>46174</x:v>
      </x:c>
      <x:c r="C5" s="64" t="str">
        <x:v>Customer receipt</x:v>
      </x:c>
      <x:c r="D5" s="64" t="str">
        <x:v>REF-0001</x:v>
      </x:c>
      <x:c r="E5" s="82" t="n">
        <x:v>4850</x:v>
      </x:c>
      <x:c r="F5" s="85" t="str">
        <x:f>IFERROR(INDEX('GL_Input'!$A$5:$A$33,MATCH(D5,'GL_Input'!$D$5:$D$33,0)),"")</x:f>
        <x:v>GL-0001</x:v>
      </x:c>
      <x:c r="G5" s="85" t="n">
        <x:f>IFERROR(INDEX('GL_Input'!$B$5:$B$33,MATCH(D5,'GL_Input'!$D$5:$D$33,0)),"")</x:f>
        <x:v>46174</x:v>
      </x:c>
      <x:c r="H5" s="85" t="n">
        <x:f>IFERROR(INDEX('GL_Input'!$E$5:$E$33,MATCH(D5,'GL_Input'!$D$5:$D$33,0)),0)</x:f>
        <x:v>4850</x:v>
      </x:c>
      <x:c r="I5" s="85" t="n">
        <x:f>E5-H5</x:f>
        <x:v>0</x:v>
      </x:c>
      <x:c r="J5" s="76" t="n">
        <x:f>IF(F5="",0,ABS(B5-G5))</x:f>
        <x:v>0</x:v>
      </x:c>
      <x:c r="K5" s="76" t="str">
        <x:f>IFERROR(INDEX('GL_Input'!$F$5:$F$33,MATCH(D5,'GL_Input'!$D$5:$D$33,0)),"")</x:f>
        <x:v>Cash Receipts</x:v>
      </x:c>
      <x:c r="L5" s="76" t="str">
        <x:f>IF(F5="","No match","Reference + amount + date tolerance")</x:f>
        <x:v>Reference + amount + date tolerance</x:v>
      </x:c>
      <x:c r="M5" s="76" t="str">
        <x:f>IF(F5="","Unmatched - bank only",IF(ABS(I5)&gt;'Match_Rules'!$B$6,"Review - amount difference",IF(J5&gt;'Match_Rules'!$B$5,"Review - date difference","Matched")))</x:f>
        <x:v>Matched</x:v>
      </x:c>
    </x:row>
    <x:row r="6">
      <x:c r="A6" s="65" t="str">
        <x:v>BK-0002</x:v>
      </x:c>
      <x:c r="B6" s="80" t="n">
        <x:v>46175</x:v>
      </x:c>
      <x:c r="C6" s="65" t="str">
        <x:v>Supplier payment</x:v>
      </x:c>
      <x:c r="D6" s="65" t="str">
        <x:v>REF-0002</x:v>
      </x:c>
      <x:c r="E6" s="83" t="n">
        <x:v>-1240.55</x:v>
      </x:c>
      <x:c r="F6" s="86" t="str">
        <x:f>IFERROR(INDEX('GL_Input'!$A$5:$A$33,MATCH(D6,'GL_Input'!$D$5:$D$33,0)),"")</x:f>
        <x:v>GL-0002</x:v>
      </x:c>
      <x:c r="G6" s="86" t="n">
        <x:f>IFERROR(INDEX('GL_Input'!$B$5:$B$33,MATCH(D6,'GL_Input'!$D$5:$D$33,0)),"")</x:f>
        <x:v>46175</x:v>
      </x:c>
      <x:c r="H6" s="86" t="n">
        <x:f>IFERROR(INDEX('GL_Input'!$E$5:$E$33,MATCH(D6,'GL_Input'!$D$5:$D$33,0)),0)</x:f>
        <x:v>-1240.55</x:v>
      </x:c>
      <x:c r="I6" s="86" t="n">
        <x:f>E6-H6</x:f>
        <x:v>0</x:v>
      </x:c>
      <x:c r="J6" s="77" t="n">
        <x:f>IF(F6="",0,ABS(B6-G6))</x:f>
        <x:v>0</x:v>
      </x:c>
      <x:c r="K6" s="77" t="str">
        <x:f>IFERROR(INDEX('GL_Input'!$F$5:$F$33,MATCH(D6,'GL_Input'!$D$5:$D$33,0)),"")</x:f>
        <x:v>Cash Disbursements</x:v>
      </x:c>
      <x:c r="L6" s="77" t="str">
        <x:f>IF(F6="","No match","Reference + amount + date tolerance")</x:f>
        <x:v>Reference + amount + date tolerance</x:v>
      </x:c>
      <x:c r="M6" s="77" t="str">
        <x:f>IF(F6="","Unmatched - bank only",IF(ABS(I6)&gt;'Match_Rules'!$B$6,"Review - amount difference",IF(J6&gt;'Match_Rules'!$B$5,"Review - date difference","Matched")))</x:f>
        <x:v>Matched</x:v>
      </x:c>
    </x:row>
    <x:row r="7">
      <x:c r="A7" s="65" t="str">
        <x:v>BK-0003</x:v>
      </x:c>
      <x:c r="B7" s="80" t="n">
        <x:v>46176</x:v>
      </x:c>
      <x:c r="C7" s="65" t="str">
        <x:v>Payroll</x:v>
      </x:c>
      <x:c r="D7" s="65" t="str">
        <x:v>REF-0003</x:v>
      </x:c>
      <x:c r="E7" s="83" t="n">
        <x:v>-8350</x:v>
      </x:c>
      <x:c r="F7" s="86" t="str">
        <x:f>IFERROR(INDEX('GL_Input'!$A$5:$A$33,MATCH(D7,'GL_Input'!$D$5:$D$33,0)),"")</x:f>
        <x:v>GL-0003</x:v>
      </x:c>
      <x:c r="G7" s="86" t="n">
        <x:f>IFERROR(INDEX('GL_Input'!$B$5:$B$33,MATCH(D7,'GL_Input'!$D$5:$D$33,0)),"")</x:f>
        <x:v>46176</x:v>
      </x:c>
      <x:c r="H7" s="86" t="n">
        <x:f>IFERROR(INDEX('GL_Input'!$E$5:$E$33,MATCH(D7,'GL_Input'!$D$5:$D$33,0)),0)</x:f>
        <x:v>-8350</x:v>
      </x:c>
      <x:c r="I7" s="86" t="n">
        <x:f>E7-H7</x:f>
        <x:v>0</x:v>
      </x:c>
      <x:c r="J7" s="77" t="n">
        <x:f>IF(F7="",0,ABS(B7-G7))</x:f>
        <x:v>0</x:v>
      </x:c>
      <x:c r="K7" s="77" t="str">
        <x:f>IFERROR(INDEX('GL_Input'!$F$5:$F$33,MATCH(D7,'GL_Input'!$D$5:$D$33,0)),"")</x:f>
        <x:v>Cash Disbursements</x:v>
      </x:c>
      <x:c r="L7" s="77" t="str">
        <x:f>IF(F7="","No match","Reference + amount + date tolerance")</x:f>
        <x:v>Reference + amount + date tolerance</x:v>
      </x:c>
      <x:c r="M7" s="77" t="str">
        <x:f>IF(F7="","Unmatched - bank only",IF(ABS(I7)&gt;'Match_Rules'!$B$6,"Review - amount difference",IF(J7&gt;'Match_Rules'!$B$5,"Review - date difference","Matched")))</x:f>
        <x:v>Matched</x:v>
      </x:c>
    </x:row>
    <x:row r="8">
      <x:c r="A8" s="65" t="str">
        <x:v>BK-0004</x:v>
      </x:c>
      <x:c r="B8" s="80" t="n">
        <x:v>46177</x:v>
      </x:c>
      <x:c r="C8" s="65" t="str">
        <x:v>Card settlement</x:v>
      </x:c>
      <x:c r="D8" s="65" t="str">
        <x:v>REF-0004</x:v>
      </x:c>
      <x:c r="E8" s="83" t="n">
        <x:v>2930.2</x:v>
      </x:c>
      <x:c r="F8" s="86" t="str">
        <x:f>IFERROR(INDEX('GL_Input'!$A$5:$A$33,MATCH(D8,'GL_Input'!$D$5:$D$33,0)),"")</x:f>
        <x:v>GL-0004</x:v>
      </x:c>
      <x:c r="G8" s="86" t="n">
        <x:f>IFERROR(INDEX('GL_Input'!$B$5:$B$33,MATCH(D8,'GL_Input'!$D$5:$D$33,0)),"")</x:f>
        <x:v>46177</x:v>
      </x:c>
      <x:c r="H8" s="86" t="n">
        <x:f>IFERROR(INDEX('GL_Input'!$E$5:$E$33,MATCH(D8,'GL_Input'!$D$5:$D$33,0)),0)</x:f>
        <x:v>2930.2</x:v>
      </x:c>
      <x:c r="I8" s="86" t="n">
        <x:f>E8-H8</x:f>
        <x:v>0</x:v>
      </x:c>
      <x:c r="J8" s="77" t="n">
        <x:f>IF(F8="",0,ABS(B8-G8))</x:f>
        <x:v>0</x:v>
      </x:c>
      <x:c r="K8" s="77" t="str">
        <x:f>IFERROR(INDEX('GL_Input'!$F$5:$F$33,MATCH(D8,'GL_Input'!$D$5:$D$33,0)),"")</x:f>
        <x:v>Cash Receipts</x:v>
      </x:c>
      <x:c r="L8" s="77" t="str">
        <x:f>IF(F8="","No match","Reference + amount + date tolerance")</x:f>
        <x:v>Reference + amount + date tolerance</x:v>
      </x:c>
      <x:c r="M8" s="77" t="str">
        <x:f>IF(F8="","Unmatched - bank only",IF(ABS(I8)&gt;'Match_Rules'!$B$6,"Review - amount difference",IF(J8&gt;'Match_Rules'!$B$5,"Review - date difference","Matched")))</x:f>
        <x:v>Matched</x:v>
      </x:c>
    </x:row>
    <x:row r="9">
      <x:c r="A9" s="65" t="str">
        <x:v>BK-0005</x:v>
      </x:c>
      <x:c r="B9" s="80" t="n">
        <x:v>46178</x:v>
      </x:c>
      <x:c r="C9" s="65" t="str">
        <x:v>Tax payment</x:v>
      </x:c>
      <x:c r="D9" s="65" t="str">
        <x:v>REF-0005</x:v>
      </x:c>
      <x:c r="E9" s="83" t="n">
        <x:v>-1750</x:v>
      </x:c>
      <x:c r="F9" s="86" t="str">
        <x:f>IFERROR(INDEX('GL_Input'!$A$5:$A$33,MATCH(D9,'GL_Input'!$D$5:$D$33,0)),"")</x:f>
        <x:v>GL-0005</x:v>
      </x:c>
      <x:c r="G9" s="86" t="n">
        <x:f>IFERROR(INDEX('GL_Input'!$B$5:$B$33,MATCH(D9,'GL_Input'!$D$5:$D$33,0)),"")</x:f>
        <x:v>46178</x:v>
      </x:c>
      <x:c r="H9" s="86" t="n">
        <x:f>IFERROR(INDEX('GL_Input'!$E$5:$E$33,MATCH(D9,'GL_Input'!$D$5:$D$33,0)),0)</x:f>
        <x:v>-1750</x:v>
      </x:c>
      <x:c r="I9" s="86" t="n">
        <x:f>E9-H9</x:f>
        <x:v>0</x:v>
      </x:c>
      <x:c r="J9" s="77" t="n">
        <x:f>IF(F9="",0,ABS(B9-G9))</x:f>
        <x:v>0</x:v>
      </x:c>
      <x:c r="K9" s="77" t="str">
        <x:f>IFERROR(INDEX('GL_Input'!$F$5:$F$33,MATCH(D9,'GL_Input'!$D$5:$D$33,0)),"")</x:f>
        <x:v>Cash Disbursements</x:v>
      </x:c>
      <x:c r="L9" s="77" t="str">
        <x:f>IF(F9="","No match","Reference + amount + date tolerance")</x:f>
        <x:v>Reference + amount + date tolerance</x:v>
      </x:c>
      <x:c r="M9" s="77" t="str">
        <x:f>IF(F9="","Unmatched - bank only",IF(ABS(I9)&gt;'Match_Rules'!$B$6,"Review - amount difference",IF(J9&gt;'Match_Rules'!$B$5,"Review - date difference","Matched")))</x:f>
        <x:v>Matched</x:v>
      </x:c>
    </x:row>
    <x:row r="10">
      <x:c r="A10" s="65" t="str">
        <x:v>BK-0006</x:v>
      </x:c>
      <x:c r="B10" s="80" t="n">
        <x:v>46179</x:v>
      </x:c>
      <x:c r="C10" s="65" t="str">
        <x:v>Rent</x:v>
      </x:c>
      <x:c r="D10" s="65" t="str">
        <x:v>REF-0006</x:v>
      </x:c>
      <x:c r="E10" s="83" t="n">
        <x:v>-3200</x:v>
      </x:c>
      <x:c r="F10" s="86" t="str">
        <x:f>IFERROR(INDEX('GL_Input'!$A$5:$A$33,MATCH(D10,'GL_Input'!$D$5:$D$33,0)),"")</x:f>
        <x:v>GL-0006</x:v>
      </x:c>
      <x:c r="G10" s="86" t="n">
        <x:f>IFERROR(INDEX('GL_Input'!$B$5:$B$33,MATCH(D10,'GL_Input'!$D$5:$D$33,0)),"")</x:f>
        <x:v>46179</x:v>
      </x:c>
      <x:c r="H10" s="86" t="n">
        <x:f>IFERROR(INDEX('GL_Input'!$E$5:$E$33,MATCH(D10,'GL_Input'!$D$5:$D$33,0)),0)</x:f>
        <x:v>-3200</x:v>
      </x:c>
      <x:c r="I10" s="86" t="n">
        <x:f>E10-H10</x:f>
        <x:v>0</x:v>
      </x:c>
      <x:c r="J10" s="77" t="n">
        <x:f>IF(F10="",0,ABS(B10-G10))</x:f>
        <x:v>0</x:v>
      </x:c>
      <x:c r="K10" s="77" t="str">
        <x:f>IFERROR(INDEX('GL_Input'!$F$5:$F$33,MATCH(D10,'GL_Input'!$D$5:$D$33,0)),"")</x:f>
        <x:v>Cash Disbursements</x:v>
      </x:c>
      <x:c r="L10" s="77" t="str">
        <x:f>IF(F10="","No match","Reference + amount + date tolerance")</x:f>
        <x:v>Reference + amount + date tolerance</x:v>
      </x:c>
      <x:c r="M10" s="77" t="str">
        <x:f>IF(F10="","Unmatched - bank only",IF(ABS(I10)&gt;'Match_Rules'!$B$6,"Review - amount difference",IF(J10&gt;'Match_Rules'!$B$5,"Review - date difference","Matched")))</x:f>
        <x:v>Matched</x:v>
      </x:c>
    </x:row>
    <x:row r="11">
      <x:c r="A11" s="65" t="str">
        <x:v>BK-0007</x:v>
      </x:c>
      <x:c r="B11" s="80" t="n">
        <x:v>46180</x:v>
      </x:c>
      <x:c r="C11" s="65" t="str">
        <x:v>Insurance</x:v>
      </x:c>
      <x:c r="D11" s="65" t="str">
        <x:v>REF-0007</x:v>
      </x:c>
      <x:c r="E11" s="83" t="n">
        <x:v>-860.4</x:v>
      </x:c>
      <x:c r="F11" s="86" t="str">
        <x:f>IFERROR(INDEX('GL_Input'!$A$5:$A$33,MATCH(D11,'GL_Input'!$D$5:$D$33,0)),"")</x:f>
        <x:v>GL-0007</x:v>
      </x:c>
      <x:c r="G11" s="86" t="n">
        <x:f>IFERROR(INDEX('GL_Input'!$B$5:$B$33,MATCH(D11,'GL_Input'!$D$5:$D$33,0)),"")</x:f>
        <x:v>46181</x:v>
      </x:c>
      <x:c r="H11" s="86" t="n">
        <x:f>IFERROR(INDEX('GL_Input'!$E$5:$E$33,MATCH(D11,'GL_Input'!$D$5:$D$33,0)),0)</x:f>
        <x:v>-860.4</x:v>
      </x:c>
      <x:c r="I11" s="86" t="n">
        <x:f>E11-H11</x:f>
        <x:v>0</x:v>
      </x:c>
      <x:c r="J11" s="77" t="n">
        <x:f>IF(F11="",0,ABS(B11-G11))</x:f>
        <x:v>1</x:v>
      </x:c>
      <x:c r="K11" s="77" t="str">
        <x:f>IFERROR(INDEX('GL_Input'!$F$5:$F$33,MATCH(D11,'GL_Input'!$D$5:$D$33,0)),"")</x:f>
        <x:v>Cash Disbursements</x:v>
      </x:c>
      <x:c r="L11" s="77" t="str">
        <x:f>IF(F11="","No match","Reference + amount + date tolerance")</x:f>
        <x:v>Reference + amount + date tolerance</x:v>
      </x:c>
      <x:c r="M11" s="77" t="str">
        <x:f>IF(F11="","Unmatched - bank only",IF(ABS(I11)&gt;'Match_Rules'!$B$6,"Review - amount difference",IF(J11&gt;'Match_Rules'!$B$5,"Review - date difference","Matched")))</x:f>
        <x:v>Matched</x:v>
      </x:c>
    </x:row>
    <x:row r="12">
      <x:c r="A12" s="65" t="str">
        <x:v>BK-0008</x:v>
      </x:c>
      <x:c r="B12" s="80" t="n">
        <x:v>46181</x:v>
      </x:c>
      <x:c r="C12" s="65" t="str">
        <x:v>Software subscription</x:v>
      </x:c>
      <x:c r="D12" s="65" t="str">
        <x:v>REF-0008</x:v>
      </x:c>
      <x:c r="E12" s="83" t="n">
        <x:v>-419.99</x:v>
      </x:c>
      <x:c r="F12" s="86" t="str">
        <x:f>IFERROR(INDEX('GL_Input'!$A$5:$A$33,MATCH(D12,'GL_Input'!$D$5:$D$33,0)),"")</x:f>
        <x:v>GL-0008</x:v>
      </x:c>
      <x:c r="G12" s="86" t="n">
        <x:f>IFERROR(INDEX('GL_Input'!$B$5:$B$33,MATCH(D12,'GL_Input'!$D$5:$D$33,0)),"")</x:f>
        <x:v>46181</x:v>
      </x:c>
      <x:c r="H12" s="86" t="n">
        <x:f>IFERROR(INDEX('GL_Input'!$E$5:$E$33,MATCH(D12,'GL_Input'!$D$5:$D$33,0)),0)</x:f>
        <x:v>-419.99</x:v>
      </x:c>
      <x:c r="I12" s="86" t="n">
        <x:f>E12-H12</x:f>
        <x:v>0</x:v>
      </x:c>
      <x:c r="J12" s="77" t="n">
        <x:f>IF(F12="",0,ABS(B12-G12))</x:f>
        <x:v>0</x:v>
      </x:c>
      <x:c r="K12" s="77" t="str">
        <x:f>IFERROR(INDEX('GL_Input'!$F$5:$F$33,MATCH(D12,'GL_Input'!$D$5:$D$33,0)),"")</x:f>
        <x:v>Cash Disbursements</x:v>
      </x:c>
      <x:c r="L12" s="77" t="str">
        <x:f>IF(F12="","No match","Reference + amount + date tolerance")</x:f>
        <x:v>Reference + amount + date tolerance</x:v>
      </x:c>
      <x:c r="M12" s="77" t="str">
        <x:f>IF(F12="","Unmatched - bank only",IF(ABS(I12)&gt;'Match_Rules'!$B$6,"Review - amount difference",IF(J12&gt;'Match_Rules'!$B$5,"Review - date difference","Matched")))</x:f>
        <x:v>Matched</x:v>
      </x:c>
    </x:row>
    <x:row r="13">
      <x:c r="A13" s="65" t="str">
        <x:v>BK-0009</x:v>
      </x:c>
      <x:c r="B13" s="80" t="n">
        <x:v>46182</x:v>
      </x:c>
      <x:c r="C13" s="65" t="str">
        <x:v>Customer receipt</x:v>
      </x:c>
      <x:c r="D13" s="65" t="str">
        <x:v>REF-0009</x:v>
      </x:c>
      <x:c r="E13" s="83" t="n">
        <x:v>6120</x:v>
      </x:c>
      <x:c r="F13" s="86" t="str">
        <x:f>IFERROR(INDEX('GL_Input'!$A$5:$A$33,MATCH(D13,'GL_Input'!$D$5:$D$33,0)),"")</x:f>
        <x:v>GL-0009</x:v>
      </x:c>
      <x:c r="G13" s="86" t="n">
        <x:f>IFERROR(INDEX('GL_Input'!$B$5:$B$33,MATCH(D13,'GL_Input'!$D$5:$D$33,0)),"")</x:f>
        <x:v>46182</x:v>
      </x:c>
      <x:c r="H13" s="86" t="n">
        <x:f>IFERROR(INDEX('GL_Input'!$E$5:$E$33,MATCH(D13,'GL_Input'!$D$5:$D$33,0)),0)</x:f>
        <x:v>6120</x:v>
      </x:c>
      <x:c r="I13" s="86" t="n">
        <x:f>E13-H13</x:f>
        <x:v>0</x:v>
      </x:c>
      <x:c r="J13" s="77" t="n">
        <x:f>IF(F13="",0,ABS(B13-G13))</x:f>
        <x:v>0</x:v>
      </x:c>
      <x:c r="K13" s="77" t="str">
        <x:f>IFERROR(INDEX('GL_Input'!$F$5:$F$33,MATCH(D13,'GL_Input'!$D$5:$D$33,0)),"")</x:f>
        <x:v>Cash Receipts</x:v>
      </x:c>
      <x:c r="L13" s="77" t="str">
        <x:f>IF(F13="","No match","Reference + amount + date tolerance")</x:f>
        <x:v>Reference + amount + date tolerance</x:v>
      </x:c>
      <x:c r="M13" s="77" t="str">
        <x:f>IF(F13="","Unmatched - bank only",IF(ABS(I13)&gt;'Match_Rules'!$B$6,"Review - amount difference",IF(J13&gt;'Match_Rules'!$B$5,"Review - date difference","Matched")))</x:f>
        <x:v>Matched</x:v>
      </x:c>
    </x:row>
    <x:row r="14">
      <x:c r="A14" s="65" t="str">
        <x:v>BK-0010</x:v>
      </x:c>
      <x:c r="B14" s="80" t="n">
        <x:v>46183</x:v>
      </x:c>
      <x:c r="C14" s="65" t="str">
        <x:v>Supplier payment</x:v>
      </x:c>
      <x:c r="D14" s="65" t="str">
        <x:v>REF-0010</x:v>
      </x:c>
      <x:c r="E14" s="83" t="n">
        <x:v>-935.25</x:v>
      </x:c>
      <x:c r="F14" s="86" t="str">
        <x:f>IFERROR(INDEX('GL_Input'!$A$5:$A$33,MATCH(D14,'GL_Input'!$D$5:$D$33,0)),"")</x:f>
        <x:v>GL-0010</x:v>
      </x:c>
      <x:c r="G14" s="86" t="n">
        <x:f>IFERROR(INDEX('GL_Input'!$B$5:$B$33,MATCH(D14,'GL_Input'!$D$5:$D$33,0)),"")</x:f>
        <x:v>46183</x:v>
      </x:c>
      <x:c r="H14" s="86" t="n">
        <x:f>IFERROR(INDEX('GL_Input'!$E$5:$E$33,MATCH(D14,'GL_Input'!$D$5:$D$33,0)),0)</x:f>
        <x:v>-935.25</x:v>
      </x:c>
      <x:c r="I14" s="86" t="n">
        <x:f>E14-H14</x:f>
        <x:v>0</x:v>
      </x:c>
      <x:c r="J14" s="77" t="n">
        <x:f>IF(F14="",0,ABS(B14-G14))</x:f>
        <x:v>0</x:v>
      </x:c>
      <x:c r="K14" s="77" t="str">
        <x:f>IFERROR(INDEX('GL_Input'!$F$5:$F$33,MATCH(D14,'GL_Input'!$D$5:$D$33,0)),"")</x:f>
        <x:v>Cash Disbursements</x:v>
      </x:c>
      <x:c r="L14" s="77" t="str">
        <x:f>IF(F14="","No match","Reference + amount + date tolerance")</x:f>
        <x:v>Reference + amount + date tolerance</x:v>
      </x:c>
      <x:c r="M14" s="77" t="str">
        <x:f>IF(F14="","Unmatched - bank only",IF(ABS(I14)&gt;'Match_Rules'!$B$6,"Review - amount difference",IF(J14&gt;'Match_Rules'!$B$5,"Review - date difference","Matched")))</x:f>
        <x:v>Matched</x:v>
      </x:c>
    </x:row>
    <x:row r="15">
      <x:c r="A15" s="65" t="str">
        <x:v>BK-0011</x:v>
      </x:c>
      <x:c r="B15" s="80" t="n">
        <x:v>46184</x:v>
      </x:c>
      <x:c r="C15" s="65" t="str">
        <x:v>Payroll</x:v>
      </x:c>
      <x:c r="D15" s="65" t="str">
        <x:v>REF-0011</x:v>
      </x:c>
      <x:c r="E15" s="83" t="n">
        <x:v>4450</x:v>
      </x:c>
      <x:c r="F15" s="86" t="str">
        <x:f>IFERROR(INDEX('GL_Input'!$A$5:$A$33,MATCH(D15,'GL_Input'!$D$5:$D$33,0)),"")</x:f>
        <x:v>GL-0011</x:v>
      </x:c>
      <x:c r="G15" s="86" t="n">
        <x:f>IFERROR(INDEX('GL_Input'!$B$5:$B$33,MATCH(D15,'GL_Input'!$D$5:$D$33,0)),"")</x:f>
        <x:v>46184</x:v>
      </x:c>
      <x:c r="H15" s="86" t="n">
        <x:f>IFERROR(INDEX('GL_Input'!$E$5:$E$33,MATCH(D15,'GL_Input'!$D$5:$D$33,0)),0)</x:f>
        <x:v>4450</x:v>
      </x:c>
      <x:c r="I15" s="86" t="n">
        <x:f>E15-H15</x:f>
        <x:v>0</x:v>
      </x:c>
      <x:c r="J15" s="77" t="n">
        <x:f>IF(F15="",0,ABS(B15-G15))</x:f>
        <x:v>0</x:v>
      </x:c>
      <x:c r="K15" s="77" t="str">
        <x:f>IFERROR(INDEX('GL_Input'!$F$5:$F$33,MATCH(D15,'GL_Input'!$D$5:$D$33,0)),"")</x:f>
        <x:v>Cash Receipts</x:v>
      </x:c>
      <x:c r="L15" s="77" t="str">
        <x:f>IF(F15="","No match","Reference + amount + date tolerance")</x:f>
        <x:v>Reference + amount + date tolerance</x:v>
      </x:c>
      <x:c r="M15" s="77" t="str">
        <x:f>IF(F15="","Unmatched - bank only",IF(ABS(I15)&gt;'Match_Rules'!$B$6,"Review - amount difference",IF(J15&gt;'Match_Rules'!$B$5,"Review - date difference","Matched")))</x:f>
        <x:v>Matched</x:v>
      </x:c>
    </x:row>
    <x:row r="16">
      <x:c r="A16" s="65" t="str">
        <x:v>BK-0012</x:v>
      </x:c>
      <x:c r="B16" s="80" t="n">
        <x:v>46185</x:v>
      </x:c>
      <x:c r="C16" s="65" t="str">
        <x:v>Card settlement</x:v>
      </x:c>
      <x:c r="D16" s="65" t="str">
        <x:v>REF-0012</x:v>
      </x:c>
      <x:c r="E16" s="83" t="n">
        <x:v>-2710</x:v>
      </x:c>
      <x:c r="F16" s="86" t="str">
        <x:f>IFERROR(INDEX('GL_Input'!$A$5:$A$33,MATCH(D16,'GL_Input'!$D$5:$D$33,0)),"")</x:f>
        <x:v>GL-0012</x:v>
      </x:c>
      <x:c r="G16" s="86" t="n">
        <x:f>IFERROR(INDEX('GL_Input'!$B$5:$B$33,MATCH(D16,'GL_Input'!$D$5:$D$33,0)),"")</x:f>
        <x:v>46185</x:v>
      </x:c>
      <x:c r="H16" s="86" t="n">
        <x:f>IFERROR(INDEX('GL_Input'!$E$5:$E$33,MATCH(D16,'GL_Input'!$D$5:$D$33,0)),0)</x:f>
        <x:v>-2710</x:v>
      </x:c>
      <x:c r="I16" s="86" t="n">
        <x:f>E16-H16</x:f>
        <x:v>0</x:v>
      </x:c>
      <x:c r="J16" s="77" t="n">
        <x:f>IF(F16="",0,ABS(B16-G16))</x:f>
        <x:v>0</x:v>
      </x:c>
      <x:c r="K16" s="77" t="str">
        <x:f>IFERROR(INDEX('GL_Input'!$F$5:$F$33,MATCH(D16,'GL_Input'!$D$5:$D$33,0)),"")</x:f>
        <x:v>Cash Disbursements</x:v>
      </x:c>
      <x:c r="L16" s="77" t="str">
        <x:f>IF(F16="","No match","Reference + amount + date tolerance")</x:f>
        <x:v>Reference + amount + date tolerance</x:v>
      </x:c>
      <x:c r="M16" s="77" t="str">
        <x:f>IF(F16="","Unmatched - bank only",IF(ABS(I16)&gt;'Match_Rules'!$B$6,"Review - amount difference",IF(J16&gt;'Match_Rules'!$B$5,"Review - date difference","Matched")))</x:f>
        <x:v>Matched</x:v>
      </x:c>
    </x:row>
    <x:row r="17">
      <x:c r="A17" s="65" t="str">
        <x:v>BK-0013</x:v>
      </x:c>
      <x:c r="B17" s="80" t="n">
        <x:v>46186</x:v>
      </x:c>
      <x:c r="C17" s="65" t="str">
        <x:v>Tax payment</x:v>
      </x:c>
      <x:c r="D17" s="65" t="str">
        <x:v>REF-0013</x:v>
      </x:c>
      <x:c r="E17" s="83" t="n">
        <x:v>5220</x:v>
      </x:c>
      <x:c r="F17" s="86" t="str">
        <x:f>IFERROR(INDEX('GL_Input'!$A$5:$A$33,MATCH(D17,'GL_Input'!$D$5:$D$33,0)),"")</x:f>
        <x:v>GL-0013</x:v>
      </x:c>
      <x:c r="G17" s="86" t="n">
        <x:f>IFERROR(INDEX('GL_Input'!$B$5:$B$33,MATCH(D17,'GL_Input'!$D$5:$D$33,0)),"")</x:f>
        <x:v>46186</x:v>
      </x:c>
      <x:c r="H17" s="86" t="n">
        <x:f>IFERROR(INDEX('GL_Input'!$E$5:$E$33,MATCH(D17,'GL_Input'!$D$5:$D$33,0)),0)</x:f>
        <x:v>5220</x:v>
      </x:c>
      <x:c r="I17" s="86" t="n">
        <x:f>E17-H17</x:f>
        <x:v>0</x:v>
      </x:c>
      <x:c r="J17" s="77" t="n">
        <x:f>IF(F17="",0,ABS(B17-G17))</x:f>
        <x:v>0</x:v>
      </x:c>
      <x:c r="K17" s="77" t="str">
        <x:f>IFERROR(INDEX('GL_Input'!$F$5:$F$33,MATCH(D17,'GL_Input'!$D$5:$D$33,0)),"")</x:f>
        <x:v>Cash Receipts</x:v>
      </x:c>
      <x:c r="L17" s="77" t="str">
        <x:f>IF(F17="","No match","Reference + amount + date tolerance")</x:f>
        <x:v>Reference + amount + date tolerance</x:v>
      </x:c>
      <x:c r="M17" s="77" t="str">
        <x:f>IF(F17="","Unmatched - bank only",IF(ABS(I17)&gt;'Match_Rules'!$B$6,"Review - amount difference",IF(J17&gt;'Match_Rules'!$B$5,"Review - date difference","Matched")))</x:f>
        <x:v>Matched</x:v>
      </x:c>
    </x:row>
    <x:row r="18">
      <x:c r="A18" s="65" t="str">
        <x:v>BK-0014</x:v>
      </x:c>
      <x:c r="B18" s="80" t="n">
        <x:v>46187</x:v>
      </x:c>
      <x:c r="C18" s="65" t="str">
        <x:v>Rent</x:v>
      </x:c>
      <x:c r="D18" s="65" t="str">
        <x:v>REF-0014</x:v>
      </x:c>
      <x:c r="E18" s="83" t="n">
        <x:v>-1175.5</x:v>
      </x:c>
      <x:c r="F18" s="86" t="str">
        <x:f>IFERROR(INDEX('GL_Input'!$A$5:$A$33,MATCH(D18,'GL_Input'!$D$5:$D$33,0)),"")</x:f>
        <x:v>GL-0014</x:v>
      </x:c>
      <x:c r="G18" s="86" t="n">
        <x:f>IFERROR(INDEX('GL_Input'!$B$5:$B$33,MATCH(D18,'GL_Input'!$D$5:$D$33,0)),"")</x:f>
        <x:v>46187</x:v>
      </x:c>
      <x:c r="H18" s="86" t="n">
        <x:f>IFERROR(INDEX('GL_Input'!$E$5:$E$33,MATCH(D18,'GL_Input'!$D$5:$D$33,0)),0)</x:f>
        <x:v>-1175.5</x:v>
      </x:c>
      <x:c r="I18" s="86" t="n">
        <x:f>E18-H18</x:f>
        <x:v>0</x:v>
      </x:c>
      <x:c r="J18" s="77" t="n">
        <x:f>IF(F18="",0,ABS(B18-G18))</x:f>
        <x:v>0</x:v>
      </x:c>
      <x:c r="K18" s="77" t="str">
        <x:f>IFERROR(INDEX('GL_Input'!$F$5:$F$33,MATCH(D18,'GL_Input'!$D$5:$D$33,0)),"")</x:f>
        <x:v>Cash Disbursements</x:v>
      </x:c>
      <x:c r="L18" s="77" t="str">
        <x:f>IF(F18="","No match","Reference + amount + date tolerance")</x:f>
        <x:v>Reference + amount + date tolerance</x:v>
      </x:c>
      <x:c r="M18" s="77" t="str">
        <x:f>IF(F18="","Unmatched - bank only",IF(ABS(I18)&gt;'Match_Rules'!$B$6,"Review - amount difference",IF(J18&gt;'Match_Rules'!$B$5,"Review - date difference","Matched")))</x:f>
        <x:v>Matched</x:v>
      </x:c>
    </x:row>
    <x:row r="19">
      <x:c r="A19" s="65" t="str">
        <x:v>BK-0015</x:v>
      </x:c>
      <x:c r="B19" s="80" t="n">
        <x:v>46188</x:v>
      </x:c>
      <x:c r="C19" s="65" t="str">
        <x:v>Insurance</x:v>
      </x:c>
      <x:c r="D19" s="65" t="str">
        <x:v>REF-0015</x:v>
      </x:c>
      <x:c r="E19" s="83" t="n">
        <x:v>-7990</x:v>
      </x:c>
      <x:c r="F19" s="86" t="str">
        <x:f>IFERROR(INDEX('GL_Input'!$A$5:$A$33,MATCH(D19,'GL_Input'!$D$5:$D$33,0)),"")</x:f>
        <x:v>GL-0015</x:v>
      </x:c>
      <x:c r="G19" s="86" t="n">
        <x:f>IFERROR(INDEX('GL_Input'!$B$5:$B$33,MATCH(D19,'GL_Input'!$D$5:$D$33,0)),"")</x:f>
        <x:v>46188</x:v>
      </x:c>
      <x:c r="H19" s="86" t="n">
        <x:f>IFERROR(INDEX('GL_Input'!$E$5:$E$33,MATCH(D19,'GL_Input'!$D$5:$D$33,0)),0)</x:f>
        <x:v>-7990</x:v>
      </x:c>
      <x:c r="I19" s="86" t="n">
        <x:f>E19-H19</x:f>
        <x:v>0</x:v>
      </x:c>
      <x:c r="J19" s="77" t="n">
        <x:f>IF(F19="",0,ABS(B19-G19))</x:f>
        <x:v>0</x:v>
      </x:c>
      <x:c r="K19" s="77" t="str">
        <x:f>IFERROR(INDEX('GL_Input'!$F$5:$F$33,MATCH(D19,'GL_Input'!$D$5:$D$33,0)),"")</x:f>
        <x:v>Cash Disbursements</x:v>
      </x:c>
      <x:c r="L19" s="77" t="str">
        <x:f>IF(F19="","No match","Reference + amount + date tolerance")</x:f>
        <x:v>Reference + amount + date tolerance</x:v>
      </x:c>
      <x:c r="M19" s="77" t="str">
        <x:f>IF(F19="","Unmatched - bank only",IF(ABS(I19)&gt;'Match_Rules'!$B$6,"Review - amount difference",IF(J19&gt;'Match_Rules'!$B$5,"Review - date difference","Matched")))</x:f>
        <x:v>Matched</x:v>
      </x:c>
    </x:row>
    <x:row r="20">
      <x:c r="A20" s="65" t="str">
        <x:v>BK-0016</x:v>
      </x:c>
      <x:c r="B20" s="80" t="n">
        <x:v>46189</x:v>
      </x:c>
      <x:c r="C20" s="65" t="str">
        <x:v>Software subscription</x:v>
      </x:c>
      <x:c r="D20" s="65" t="str">
        <x:v>REF-0016</x:v>
      </x:c>
      <x:c r="E20" s="83" t="n">
        <x:v>3380</x:v>
      </x:c>
      <x:c r="F20" s="86" t="str">
        <x:f>IFERROR(INDEX('GL_Input'!$A$5:$A$33,MATCH(D20,'GL_Input'!$D$5:$D$33,0)),"")</x:f>
        <x:v>GL-0016</x:v>
      </x:c>
      <x:c r="G20" s="86" t="n">
        <x:f>IFERROR(INDEX('GL_Input'!$B$5:$B$33,MATCH(D20,'GL_Input'!$D$5:$D$33,0)),"")</x:f>
        <x:v>46189</x:v>
      </x:c>
      <x:c r="H20" s="86" t="n">
        <x:f>IFERROR(INDEX('GL_Input'!$E$5:$E$33,MATCH(D20,'GL_Input'!$D$5:$D$33,0)),0)</x:f>
        <x:v>3380</x:v>
      </x:c>
      <x:c r="I20" s="86" t="n">
        <x:f>E20-H20</x:f>
        <x:v>0</x:v>
      </x:c>
      <x:c r="J20" s="77" t="n">
        <x:f>IF(F20="",0,ABS(B20-G20))</x:f>
        <x:v>0</x:v>
      </x:c>
      <x:c r="K20" s="77" t="str">
        <x:f>IFERROR(INDEX('GL_Input'!$F$5:$F$33,MATCH(D20,'GL_Input'!$D$5:$D$33,0)),"")</x:f>
        <x:v>Cash Receipts</x:v>
      </x:c>
      <x:c r="L20" s="77" t="str">
        <x:f>IF(F20="","No match","Reference + amount + date tolerance")</x:f>
        <x:v>Reference + amount + date tolerance</x:v>
      </x:c>
      <x:c r="M20" s="77" t="str">
        <x:f>IF(F20="","Unmatched - bank only",IF(ABS(I20)&gt;'Match_Rules'!$B$6,"Review - amount difference",IF(J20&gt;'Match_Rules'!$B$5,"Review - date difference","Matched")))</x:f>
        <x:v>Matched</x:v>
      </x:c>
    </x:row>
    <x:row r="21">
      <x:c r="A21" s="65" t="str">
        <x:v>BK-0017</x:v>
      </x:c>
      <x:c r="B21" s="80" t="n">
        <x:v>46190</x:v>
      </x:c>
      <x:c r="C21" s="65" t="str">
        <x:v>Customer receipt</x:v>
      </x:c>
      <x:c r="D21" s="65" t="str">
        <x:v>REF-0017</x:v>
      </x:c>
      <x:c r="E21" s="83" t="n">
        <x:v>-1650</x:v>
      </x:c>
      <x:c r="F21" s="86" t="str">
        <x:f>IFERROR(INDEX('GL_Input'!$A$5:$A$33,MATCH(D21,'GL_Input'!$D$5:$D$33,0)),"")</x:f>
        <x:v>GL-0017</x:v>
      </x:c>
      <x:c r="G21" s="86" t="n">
        <x:f>IFERROR(INDEX('GL_Input'!$B$5:$B$33,MATCH(D21,'GL_Input'!$D$5:$D$33,0)),"")</x:f>
        <x:v>46190</x:v>
      </x:c>
      <x:c r="H21" s="86" t="n">
        <x:f>IFERROR(INDEX('GL_Input'!$E$5:$E$33,MATCH(D21,'GL_Input'!$D$5:$D$33,0)),0)</x:f>
        <x:v>-1650</x:v>
      </x:c>
      <x:c r="I21" s="86" t="n">
        <x:f>E21-H21</x:f>
        <x:v>0</x:v>
      </x:c>
      <x:c r="J21" s="77" t="n">
        <x:f>IF(F21="",0,ABS(B21-G21))</x:f>
        <x:v>0</x:v>
      </x:c>
      <x:c r="K21" s="77" t="str">
        <x:f>IFERROR(INDEX('GL_Input'!$F$5:$F$33,MATCH(D21,'GL_Input'!$D$5:$D$33,0)),"")</x:f>
        <x:v>Cash Disbursements</x:v>
      </x:c>
      <x:c r="L21" s="77" t="str">
        <x:f>IF(F21="","No match","Reference + amount + date tolerance")</x:f>
        <x:v>Reference + amount + date tolerance</x:v>
      </x:c>
      <x:c r="M21" s="77" t="str">
        <x:f>IF(F21="","Unmatched - bank only",IF(ABS(I21)&gt;'Match_Rules'!$B$6,"Review - amount difference",IF(J21&gt;'Match_Rules'!$B$5,"Review - date difference","Matched")))</x:f>
        <x:v>Matched</x:v>
      </x:c>
    </x:row>
    <x:row r="22">
      <x:c r="A22" s="65" t="str">
        <x:v>BK-0018</x:v>
      </x:c>
      <x:c r="B22" s="80" t="n">
        <x:v>46191</x:v>
      </x:c>
      <x:c r="C22" s="65" t="str">
        <x:v>Supplier payment</x:v>
      </x:c>
      <x:c r="D22" s="65" t="str">
        <x:v>REF-0018</x:v>
      </x:c>
      <x:c r="E22" s="83" t="n">
        <x:v>-3200</x:v>
      </x:c>
      <x:c r="F22" s="86" t="str">
        <x:f>IFERROR(INDEX('GL_Input'!$A$5:$A$33,MATCH(D22,'GL_Input'!$D$5:$D$33,0)),"")</x:f>
        <x:v>GL-0018</x:v>
      </x:c>
      <x:c r="G22" s="86" t="n">
        <x:f>IFERROR(INDEX('GL_Input'!$B$5:$B$33,MATCH(D22,'GL_Input'!$D$5:$D$33,0)),"")</x:f>
        <x:v>46192</x:v>
      </x:c>
      <x:c r="H22" s="86" t="n">
        <x:f>IFERROR(INDEX('GL_Input'!$E$5:$E$33,MATCH(D22,'GL_Input'!$D$5:$D$33,0)),0)</x:f>
        <x:v>-3200</x:v>
      </x:c>
      <x:c r="I22" s="86" t="n">
        <x:f>E22-H22</x:f>
        <x:v>0</x:v>
      </x:c>
      <x:c r="J22" s="77" t="n">
        <x:f>IF(F22="",0,ABS(B22-G22))</x:f>
        <x:v>1</x:v>
      </x:c>
      <x:c r="K22" s="77" t="str">
        <x:f>IFERROR(INDEX('GL_Input'!$F$5:$F$33,MATCH(D22,'GL_Input'!$D$5:$D$33,0)),"")</x:f>
        <x:v>Cash Disbursements</x:v>
      </x:c>
      <x:c r="L22" s="77" t="str">
        <x:f>IF(F22="","No match","Reference + amount + date tolerance")</x:f>
        <x:v>Reference + amount + date tolerance</x:v>
      </x:c>
      <x:c r="M22" s="77" t="str">
        <x:f>IF(F22="","Unmatched - bank only",IF(ABS(I22)&gt;'Match_Rules'!$B$6,"Review - amount difference",IF(J22&gt;'Match_Rules'!$B$5,"Review - date difference","Matched")))</x:f>
        <x:v>Matched</x:v>
      </x:c>
    </x:row>
    <x:row r="23">
      <x:c r="A23" s="65" t="str">
        <x:v>BK-0019</x:v>
      </x:c>
      <x:c r="B23" s="80" t="n">
        <x:v>46192</x:v>
      </x:c>
      <x:c r="C23" s="65" t="str">
        <x:v>Payroll</x:v>
      </x:c>
      <x:c r="D23" s="65" t="str">
        <x:v>REF-0019</x:v>
      </x:c>
      <x:c r="E23" s="83" t="n">
        <x:v>-920</x:v>
      </x:c>
      <x:c r="F23" s="86" t="str">
        <x:f>IFERROR(INDEX('GL_Input'!$A$5:$A$33,MATCH(D23,'GL_Input'!$D$5:$D$33,0)),"")</x:f>
        <x:v>GL-0019</x:v>
      </x:c>
      <x:c r="G23" s="86" t="n">
        <x:f>IFERROR(INDEX('GL_Input'!$B$5:$B$33,MATCH(D23,'GL_Input'!$D$5:$D$33,0)),"")</x:f>
        <x:v>46192</x:v>
      </x:c>
      <x:c r="H23" s="86" t="n">
        <x:f>IFERROR(INDEX('GL_Input'!$E$5:$E$33,MATCH(D23,'GL_Input'!$D$5:$D$33,0)),0)</x:f>
        <x:v>-920</x:v>
      </x:c>
      <x:c r="I23" s="86" t="n">
        <x:f>E23-H23</x:f>
        <x:v>0</x:v>
      </x:c>
      <x:c r="J23" s="77" t="n">
        <x:f>IF(F23="",0,ABS(B23-G23))</x:f>
        <x:v>0</x:v>
      </x:c>
      <x:c r="K23" s="77" t="str">
        <x:f>IFERROR(INDEX('GL_Input'!$F$5:$F$33,MATCH(D23,'GL_Input'!$D$5:$D$33,0)),"")</x:f>
        <x:v>Cash Disbursements</x:v>
      </x:c>
      <x:c r="L23" s="77" t="str">
        <x:f>IF(F23="","No match","Reference + amount + date tolerance")</x:f>
        <x:v>Reference + amount + date tolerance</x:v>
      </x:c>
      <x:c r="M23" s="77" t="str">
        <x:f>IF(F23="","Unmatched - bank only",IF(ABS(I23)&gt;'Match_Rules'!$B$6,"Review - amount difference",IF(J23&gt;'Match_Rules'!$B$5,"Review - date difference","Matched")))</x:f>
        <x:v>Matched</x:v>
      </x:c>
    </x:row>
    <x:row r="24">
      <x:c r="A24" s="65" t="str">
        <x:v>BK-0020</x:v>
      </x:c>
      <x:c r="B24" s="80" t="n">
        <x:v>46193</x:v>
      </x:c>
      <x:c r="C24" s="65" t="str">
        <x:v>Card settlement</x:v>
      </x:c>
      <x:c r="D24" s="65" t="str">
        <x:v>REF-0020</x:v>
      </x:c>
      <x:c r="E24" s="83" t="n">
        <x:v>-419.99</x:v>
      </x:c>
      <x:c r="F24" s="86" t="str">
        <x:f>IFERROR(INDEX('GL_Input'!$A$5:$A$33,MATCH(D24,'GL_Input'!$D$5:$D$33,0)),"")</x:f>
        <x:v>GL-0020</x:v>
      </x:c>
      <x:c r="G24" s="86" t="n">
        <x:f>IFERROR(INDEX('GL_Input'!$B$5:$B$33,MATCH(D24,'GL_Input'!$D$5:$D$33,0)),"")</x:f>
        <x:v>46193</x:v>
      </x:c>
      <x:c r="H24" s="86" t="n">
        <x:f>IFERROR(INDEX('GL_Input'!$E$5:$E$33,MATCH(D24,'GL_Input'!$D$5:$D$33,0)),0)</x:f>
        <x:v>-419.99</x:v>
      </x:c>
      <x:c r="I24" s="86" t="n">
        <x:f>E24-H24</x:f>
        <x:v>0</x:v>
      </x:c>
      <x:c r="J24" s="77" t="n">
        <x:f>IF(F24="",0,ABS(B24-G24))</x:f>
        <x:v>0</x:v>
      </x:c>
      <x:c r="K24" s="77" t="str">
        <x:f>IFERROR(INDEX('GL_Input'!$F$5:$F$33,MATCH(D24,'GL_Input'!$D$5:$D$33,0)),"")</x:f>
        <x:v>Cash Disbursements</x:v>
      </x:c>
      <x:c r="L24" s="77" t="str">
        <x:f>IF(F24="","No match","Reference + amount + date tolerance")</x:f>
        <x:v>Reference + amount + date tolerance</x:v>
      </x:c>
      <x:c r="M24" s="77" t="str">
        <x:f>IF(F24="","Unmatched - bank only",IF(ABS(I24)&gt;'Match_Rules'!$B$6,"Review - amount difference",IF(J24&gt;'Match_Rules'!$B$5,"Review - date difference","Matched")))</x:f>
        <x:v>Matched</x:v>
      </x:c>
    </x:row>
    <x:row r="25">
      <x:c r="A25" s="65" t="str">
        <x:v>BK-0021</x:v>
      </x:c>
      <x:c r="B25" s="80" t="n">
        <x:v>46194</x:v>
      </x:c>
      <x:c r="C25" s="65" t="str">
        <x:v>Tax payment</x:v>
      </x:c>
      <x:c r="D25" s="65" t="str">
        <x:v>REF-0021</x:v>
      </x:c>
      <x:c r="E25" s="83" t="n">
        <x:v>5700</x:v>
      </x:c>
      <x:c r="F25" s="86" t="str">
        <x:f>IFERROR(INDEX('GL_Input'!$A$5:$A$33,MATCH(D25,'GL_Input'!$D$5:$D$33,0)),"")</x:f>
        <x:v>GL-0021</x:v>
      </x:c>
      <x:c r="G25" s="86" t="n">
        <x:f>IFERROR(INDEX('GL_Input'!$B$5:$B$33,MATCH(D25,'GL_Input'!$D$5:$D$33,0)),"")</x:f>
        <x:v>46194</x:v>
      </x:c>
      <x:c r="H25" s="86" t="n">
        <x:f>IFERROR(INDEX('GL_Input'!$E$5:$E$33,MATCH(D25,'GL_Input'!$D$5:$D$33,0)),0)</x:f>
        <x:v>5700</x:v>
      </x:c>
      <x:c r="I25" s="86" t="n">
        <x:f>E25-H25</x:f>
        <x:v>0</x:v>
      </x:c>
      <x:c r="J25" s="77" t="n">
        <x:f>IF(F25="",0,ABS(B25-G25))</x:f>
        <x:v>0</x:v>
      </x:c>
      <x:c r="K25" s="77" t="str">
        <x:f>IFERROR(INDEX('GL_Input'!$F$5:$F$33,MATCH(D25,'GL_Input'!$D$5:$D$33,0)),"")</x:f>
        <x:v>Cash Receipts</x:v>
      </x:c>
      <x:c r="L25" s="77" t="str">
        <x:f>IF(F25="","No match","Reference + amount + date tolerance")</x:f>
        <x:v>Reference + amount + date tolerance</x:v>
      </x:c>
      <x:c r="M25" s="77" t="str">
        <x:f>IF(F25="","Unmatched - bank only",IF(ABS(I25)&gt;'Match_Rules'!$B$6,"Review - amount difference",IF(J25&gt;'Match_Rules'!$B$5,"Review - date difference","Matched")))</x:f>
        <x:v>Matched</x:v>
      </x:c>
    </x:row>
    <x:row r="26">
      <x:c r="A26" s="65" t="str">
        <x:v>BK-0022</x:v>
      </x:c>
      <x:c r="B26" s="80" t="n">
        <x:v>46195</x:v>
      </x:c>
      <x:c r="C26" s="65" t="str">
        <x:v>Rent</x:v>
      </x:c>
      <x:c r="D26" s="65" t="str">
        <x:v>REF-0022</x:v>
      </x:c>
      <x:c r="E26" s="83" t="n">
        <x:v>-1015</x:v>
      </x:c>
      <x:c r="F26" s="86" t="str">
        <x:f>IFERROR(INDEX('GL_Input'!$A$5:$A$33,MATCH(D26,'GL_Input'!$D$5:$D$33,0)),"")</x:f>
        <x:v>GL-0022</x:v>
      </x:c>
      <x:c r="G26" s="86" t="n">
        <x:f>IFERROR(INDEX('GL_Input'!$B$5:$B$33,MATCH(D26,'GL_Input'!$D$5:$D$33,0)),"")</x:f>
        <x:v>46195</x:v>
      </x:c>
      <x:c r="H26" s="86" t="n">
        <x:f>IFERROR(INDEX('GL_Input'!$E$5:$E$33,MATCH(D26,'GL_Input'!$D$5:$D$33,0)),0)</x:f>
        <x:v>-1015</x:v>
      </x:c>
      <x:c r="I26" s="86" t="n">
        <x:f>E26-H26</x:f>
        <x:v>0</x:v>
      </x:c>
      <x:c r="J26" s="77" t="n">
        <x:f>IF(F26="",0,ABS(B26-G26))</x:f>
        <x:v>0</x:v>
      </x:c>
      <x:c r="K26" s="77" t="str">
        <x:f>IFERROR(INDEX('GL_Input'!$F$5:$F$33,MATCH(D26,'GL_Input'!$D$5:$D$33,0)),"")</x:f>
        <x:v>Cash Disbursements</x:v>
      </x:c>
      <x:c r="L26" s="77" t="str">
        <x:f>IF(F26="","No match","Reference + amount + date tolerance")</x:f>
        <x:v>Reference + amount + date tolerance</x:v>
      </x:c>
      <x:c r="M26" s="77" t="str">
        <x:f>IF(F26="","Unmatched - bank only",IF(ABS(I26)&gt;'Match_Rules'!$B$6,"Review - amount difference",IF(J26&gt;'Match_Rules'!$B$5,"Review - date difference","Matched")))</x:f>
        <x:v>Matched</x:v>
      </x:c>
    </x:row>
    <x:row r="27">
      <x:c r="A27" s="65" t="str">
        <x:v>BK-0023</x:v>
      </x:c>
      <x:c r="B27" s="80" t="n">
        <x:v>46196</x:v>
      </x:c>
      <x:c r="C27" s="65" t="str">
        <x:v>Insurance</x:v>
      </x:c>
      <x:c r="D27" s="65" t="str">
        <x:v>REF-0023</x:v>
      </x:c>
      <x:c r="E27" s="83" t="n">
        <x:v>4630</x:v>
      </x:c>
      <x:c r="F27" s="86" t="str">
        <x:f>IFERROR(INDEX('GL_Input'!$A$5:$A$33,MATCH(D27,'GL_Input'!$D$5:$D$33,0)),"")</x:f>
        <x:v>GL-0023</x:v>
      </x:c>
      <x:c r="G27" s="86" t="n">
        <x:f>IFERROR(INDEX('GL_Input'!$B$5:$B$33,MATCH(D27,'GL_Input'!$D$5:$D$33,0)),"")</x:f>
        <x:v>46196</x:v>
      </x:c>
      <x:c r="H27" s="86" t="n">
        <x:f>IFERROR(INDEX('GL_Input'!$E$5:$E$33,MATCH(D27,'GL_Input'!$D$5:$D$33,0)),0)</x:f>
        <x:v>4630</x:v>
      </x:c>
      <x:c r="I27" s="86" t="n">
        <x:f>E27-H27</x:f>
        <x:v>0</x:v>
      </x:c>
      <x:c r="J27" s="77" t="n">
        <x:f>IF(F27="",0,ABS(B27-G27))</x:f>
        <x:v>0</x:v>
      </x:c>
      <x:c r="K27" s="77" t="str">
        <x:f>IFERROR(INDEX('GL_Input'!$F$5:$F$33,MATCH(D27,'GL_Input'!$D$5:$D$33,0)),"")</x:f>
        <x:v>Cash Receipts</x:v>
      </x:c>
      <x:c r="L27" s="77" t="str">
        <x:f>IF(F27="","No match","Reference + amount + date tolerance")</x:f>
        <x:v>Reference + amount + date tolerance</x:v>
      </x:c>
      <x:c r="M27" s="77" t="str">
        <x:f>IF(F27="","Unmatched - bank only",IF(ABS(I27)&gt;'Match_Rules'!$B$6,"Review - amount difference",IF(J27&gt;'Match_Rules'!$B$5,"Review - date difference","Matched")))</x:f>
        <x:v>Matched</x:v>
      </x:c>
    </x:row>
    <x:row r="28">
      <x:c r="A28" s="65" t="str">
        <x:v>BK-0024</x:v>
      </x:c>
      <x:c r="B28" s="80" t="n">
        <x:v>46197</x:v>
      </x:c>
      <x:c r="C28" s="65" t="str">
        <x:v>Software subscription</x:v>
      </x:c>
      <x:c r="D28" s="65" t="str">
        <x:v>REF-0024</x:v>
      </x:c>
      <x:c r="E28" s="83" t="n">
        <x:v>-2800</x:v>
      </x:c>
      <x:c r="F28" s="86" t="str">
        <x:f>IFERROR(INDEX('GL_Input'!$A$5:$A$33,MATCH(D28,'GL_Input'!$D$5:$D$33,0)),"")</x:f>
        <x:v>GL-0024</x:v>
      </x:c>
      <x:c r="G28" s="86" t="n">
        <x:f>IFERROR(INDEX('GL_Input'!$B$5:$B$33,MATCH(D28,'GL_Input'!$D$5:$D$33,0)),"")</x:f>
        <x:v>46197</x:v>
      </x:c>
      <x:c r="H28" s="86" t="n">
        <x:f>IFERROR(INDEX('GL_Input'!$E$5:$E$33,MATCH(D28,'GL_Input'!$D$5:$D$33,0)),0)</x:f>
        <x:v>-2800</x:v>
      </x:c>
      <x:c r="I28" s="86" t="n">
        <x:f>E28-H28</x:f>
        <x:v>0</x:v>
      </x:c>
      <x:c r="J28" s="77" t="n">
        <x:f>IF(F28="",0,ABS(B28-G28))</x:f>
        <x:v>0</x:v>
      </x:c>
      <x:c r="K28" s="77" t="str">
        <x:f>IFERROR(INDEX('GL_Input'!$F$5:$F$33,MATCH(D28,'GL_Input'!$D$5:$D$33,0)),"")</x:f>
        <x:v>Cash Disbursements</x:v>
      </x:c>
      <x:c r="L28" s="77" t="str">
        <x:f>IF(F28="","No match","Reference + amount + date tolerance")</x:f>
        <x:v>Reference + amount + date tolerance</x:v>
      </x:c>
      <x:c r="M28" s="77" t="str">
        <x:f>IF(F28="","Unmatched - bank only",IF(ABS(I28)&gt;'Match_Rules'!$B$6,"Review - amount difference",IF(J28&gt;'Match_Rules'!$B$5,"Review - date difference","Matched")))</x:f>
        <x:v>Matched</x:v>
      </x:c>
    </x:row>
    <x:row r="29">
      <x:c r="A29" s="65" t="str">
        <x:v>BK-0025</x:v>
      </x:c>
      <x:c r="B29" s="80" t="n">
        <x:v>46198</x:v>
      </x:c>
      <x:c r="C29" s="65" t="str">
        <x:v>Customer receipt</x:v>
      </x:c>
      <x:c r="D29" s="65" t="str">
        <x:v>REF-0025</x:v>
      </x:c>
      <x:c r="E29" s="83" t="n">
        <x:v>4980</x:v>
      </x:c>
      <x:c r="F29" s="86" t="str">
        <x:f>IFERROR(INDEX('GL_Input'!$A$5:$A$33,MATCH(D29,'GL_Input'!$D$5:$D$33,0)),"")</x:f>
        <x:v>GL-0025</x:v>
      </x:c>
      <x:c r="G29" s="86" t="n">
        <x:f>IFERROR(INDEX('GL_Input'!$B$5:$B$33,MATCH(D29,'GL_Input'!$D$5:$D$33,0)),"")</x:f>
        <x:v>46198</x:v>
      </x:c>
      <x:c r="H29" s="86" t="n">
        <x:f>IFERROR(INDEX('GL_Input'!$E$5:$E$33,MATCH(D29,'GL_Input'!$D$5:$D$33,0)),0)</x:f>
        <x:v>4980</x:v>
      </x:c>
      <x:c r="I29" s="86" t="n">
        <x:f>E29-H29</x:f>
        <x:v>0</x:v>
      </x:c>
      <x:c r="J29" s="77" t="n">
        <x:f>IF(F29="",0,ABS(B29-G29))</x:f>
        <x:v>0</x:v>
      </x:c>
      <x:c r="K29" s="77" t="str">
        <x:f>IFERROR(INDEX('GL_Input'!$F$5:$F$33,MATCH(D29,'GL_Input'!$D$5:$D$33,0)),"")</x:f>
        <x:v>Cash Receipts</x:v>
      </x:c>
      <x:c r="L29" s="77" t="str">
        <x:f>IF(F29="","No match","Reference + amount + date tolerance")</x:f>
        <x:v>Reference + amount + date tolerance</x:v>
      </x:c>
      <x:c r="M29" s="77" t="str">
        <x:f>IF(F29="","Unmatched - bank only",IF(ABS(I29)&gt;'Match_Rules'!$B$6,"Review - amount difference",IF(J29&gt;'Match_Rules'!$B$5,"Review - date difference","Matched")))</x:f>
        <x:v>Matched</x:v>
      </x:c>
    </x:row>
    <x:row r="30">
      <x:c r="A30" s="65" t="str">
        <x:v>BK-0026</x:v>
      </x:c>
      <x:c r="B30" s="80" t="n">
        <x:v>46199</x:v>
      </x:c>
      <x:c r="C30" s="65" t="str">
        <x:v>Supplier payment</x:v>
      </x:c>
      <x:c r="D30" s="65" t="str">
        <x:v>REF-0026</x:v>
      </x:c>
      <x:c r="E30" s="83" t="n">
        <x:v>-1320</x:v>
      </x:c>
      <x:c r="F30" s="86" t="str">
        <x:f>IFERROR(INDEX('GL_Input'!$A$5:$A$33,MATCH(D30,'GL_Input'!$D$5:$D$33,0)),"")</x:f>
        <x:v>GL-0026</x:v>
      </x:c>
      <x:c r="G30" s="86" t="n">
        <x:f>IFERROR(INDEX('GL_Input'!$B$5:$B$33,MATCH(D30,'GL_Input'!$D$5:$D$33,0)),"")</x:f>
        <x:v>46199</x:v>
      </x:c>
      <x:c r="H30" s="86" t="n">
        <x:f>IFERROR(INDEX('GL_Input'!$E$5:$E$33,MATCH(D30,'GL_Input'!$D$5:$D$33,0)),0)</x:f>
        <x:v>-1320</x:v>
      </x:c>
      <x:c r="I30" s="86" t="n">
        <x:f>E30-H30</x:f>
        <x:v>0</x:v>
      </x:c>
      <x:c r="J30" s="77" t="n">
        <x:f>IF(F30="",0,ABS(B30-G30))</x:f>
        <x:v>0</x:v>
      </x:c>
      <x:c r="K30" s="77" t="str">
        <x:f>IFERROR(INDEX('GL_Input'!$F$5:$F$33,MATCH(D30,'GL_Input'!$D$5:$D$33,0)),"")</x:f>
        <x:v>Cash Disbursements</x:v>
      </x:c>
      <x:c r="L30" s="77" t="str">
        <x:f>IF(F30="","No match","Reference + amount + date tolerance")</x:f>
        <x:v>Reference + amount + date tolerance</x:v>
      </x:c>
      <x:c r="M30" s="77" t="str">
        <x:f>IF(F30="","Unmatched - bank only",IF(ABS(I30)&gt;'Match_Rules'!$B$6,"Review - amount difference",IF(J30&gt;'Match_Rules'!$B$5,"Review - date difference","Matched")))</x:f>
        <x:v>Matched</x:v>
      </x:c>
    </x:row>
    <x:row r="31">
      <x:c r="A31" s="65" t="str">
        <x:v>BK-0027</x:v>
      </x:c>
      <x:c r="B31" s="80" t="n">
        <x:v>46200</x:v>
      </x:c>
      <x:c r="C31" s="65" t="str">
        <x:v>Payroll</x:v>
      </x:c>
      <x:c r="D31" s="65" t="str">
        <x:v>REF-0027</x:v>
      </x:c>
      <x:c r="E31" s="83" t="n">
        <x:v>-8125</x:v>
      </x:c>
      <x:c r="F31" s="86" t="str">
        <x:f>IFERROR(INDEX('GL_Input'!$A$5:$A$33,MATCH(D31,'GL_Input'!$D$5:$D$33,0)),"")</x:f>
        <x:v>GL-0027</x:v>
      </x:c>
      <x:c r="G31" s="86" t="n">
        <x:f>IFERROR(INDEX('GL_Input'!$B$5:$B$33,MATCH(D31,'GL_Input'!$D$5:$D$33,0)),"")</x:f>
        <x:v>46200</x:v>
      </x:c>
      <x:c r="H31" s="86" t="n">
        <x:f>IFERROR(INDEX('GL_Input'!$E$5:$E$33,MATCH(D31,'GL_Input'!$D$5:$D$33,0)),0)</x:f>
        <x:v>-8125</x:v>
      </x:c>
      <x:c r="I31" s="86" t="n">
        <x:f>E31-H31</x:f>
        <x:v>0</x:v>
      </x:c>
      <x:c r="J31" s="77" t="n">
        <x:f>IF(F31="",0,ABS(B31-G31))</x:f>
        <x:v>0</x:v>
      </x:c>
      <x:c r="K31" s="77" t="str">
        <x:f>IFERROR(INDEX('GL_Input'!$F$5:$F$33,MATCH(D31,'GL_Input'!$D$5:$D$33,0)),"")</x:f>
        <x:v>Cash Disbursements</x:v>
      </x:c>
      <x:c r="L31" s="77" t="str">
        <x:f>IF(F31="","No match","Reference + amount + date tolerance")</x:f>
        <x:v>Reference + amount + date tolerance</x:v>
      </x:c>
      <x:c r="M31" s="77" t="str">
        <x:f>IF(F31="","Unmatched - bank only",IF(ABS(I31)&gt;'Match_Rules'!$B$6,"Review - amount difference",IF(J31&gt;'Match_Rules'!$B$5,"Review - date difference","Matched")))</x:f>
        <x:v>Matched</x:v>
      </x:c>
    </x:row>
    <x:row r="32">
      <x:c r="A32" s="65" t="str">
        <x:v>BK-0028</x:v>
      </x:c>
      <x:c r="B32" s="80" t="n">
        <x:v>46174</x:v>
      </x:c>
      <x:c r="C32" s="65" t="str">
        <x:v>Card settlement</x:v>
      </x:c>
      <x:c r="D32" s="65" t="str">
        <x:v>REF-0028</x:v>
      </x:c>
      <x:c r="E32" s="83" t="n">
        <x:v>3125</x:v>
      </x:c>
      <x:c r="F32" s="86" t="str">
        <x:f>IFERROR(INDEX('GL_Input'!$A$5:$A$33,MATCH(D32,'GL_Input'!$D$5:$D$33,0)),"")</x:f>
        <x:v>GL-0028</x:v>
      </x:c>
      <x:c r="G32" s="86" t="n">
        <x:f>IFERROR(INDEX('GL_Input'!$B$5:$B$33,MATCH(D32,'GL_Input'!$D$5:$D$33,0)),"")</x:f>
        <x:v>46174</x:v>
      </x:c>
      <x:c r="H32" s="86" t="n">
        <x:f>IFERROR(INDEX('GL_Input'!$E$5:$E$33,MATCH(D32,'GL_Input'!$D$5:$D$33,0)),0)</x:f>
        <x:v>3125</x:v>
      </x:c>
      <x:c r="I32" s="86" t="n">
        <x:f>E32-H32</x:f>
        <x:v>0</x:v>
      </x:c>
      <x:c r="J32" s="77" t="n">
        <x:f>IF(F32="",0,ABS(B32-G32))</x:f>
        <x:v>0</x:v>
      </x:c>
      <x:c r="K32" s="77" t="str">
        <x:f>IFERROR(INDEX('GL_Input'!$F$5:$F$33,MATCH(D32,'GL_Input'!$D$5:$D$33,0)),"")</x:f>
        <x:v>Cash Receipts</x:v>
      </x:c>
      <x:c r="L32" s="77" t="str">
        <x:f>IF(F32="","No match","Reference + amount + date tolerance")</x:f>
        <x:v>Reference + amount + date tolerance</x:v>
      </x:c>
      <x:c r="M32" s="77" t="str">
        <x:f>IF(F32="","Unmatched - bank only",IF(ABS(I32)&gt;'Match_Rules'!$B$6,"Review - amount difference",IF(J32&gt;'Match_Rules'!$B$5,"Review - date difference","Matched")))</x:f>
        <x:v>Matched</x:v>
      </x:c>
    </x:row>
    <x:row r="33">
      <x:c r="A33" s="65" t="str">
        <x:v>BK-0029</x:v>
      </x:c>
      <x:c r="B33" s="80" t="n">
        <x:v>46175</x:v>
      </x:c>
      <x:c r="C33" s="65" t="str">
        <x:v>Tax payment</x:v>
      </x:c>
      <x:c r="D33" s="65" t="str">
        <x:v>REF-0029</x:v>
      </x:c>
      <x:c r="E33" s="83" t="n">
        <x:v>2250</x:v>
      </x:c>
      <x:c r="F33" s="86" t="str">
        <x:f>IFERROR(INDEX('GL_Input'!$A$5:$A$33,MATCH(D33,'GL_Input'!$D$5:$D$33,0)),"")</x:f>
      </x:c>
      <x:c r="G33" s="86" t="str">
        <x:f>IFERROR(INDEX('GL_Input'!$B$5:$B$33,MATCH(D33,'GL_Input'!$D$5:$D$33,0)),"")</x:f>
      </x:c>
      <x:c r="H33" s="86" t="n">
        <x:f>IFERROR(INDEX('GL_Input'!$E$5:$E$33,MATCH(D33,'GL_Input'!$D$5:$D$33,0)),0)</x:f>
        <x:v>0</x:v>
      </x:c>
      <x:c r="I33" s="86" t="n">
        <x:f>E33-H33</x:f>
        <x:v>2250</x:v>
      </x:c>
      <x:c r="J33" s="77" t="n">
        <x:f>IF(F33="",0,ABS(B33-G33))</x:f>
        <x:v>0</x:v>
      </x:c>
      <x:c r="K33" s="77" t="str">
        <x:f>IFERROR(INDEX('GL_Input'!$F$5:$F$33,MATCH(D33,'GL_Input'!$D$5:$D$33,0)),"")</x:f>
      </x:c>
      <x:c r="L33" s="77" t="str">
        <x:f>IF(F33="","No match","Reference + amount + date tolerance")</x:f>
        <x:v>No match</x:v>
      </x:c>
      <x:c r="M33" s="77" t="str">
        <x:f>IF(F33="","Unmatched - bank only",IF(ABS(I33)&gt;'Match_Rules'!$B$6,"Review - amount difference",IF(J33&gt;'Match_Rules'!$B$5,"Review - date difference","Matched")))</x:f>
        <x:v>Unmatched - bank only</x:v>
      </x:c>
    </x:row>
    <x:row r="34">
      <x:c r="A34" s="66" t="str">
        <x:v>BK-0030</x:v>
      </x:c>
      <x:c r="B34" s="81" t="n">
        <x:v>46176</x:v>
      </x:c>
      <x:c r="C34" s="66" t="str">
        <x:v>Rent</x:v>
      </x:c>
      <x:c r="D34" s="66" t="str">
        <x:v>REF-0030</x:v>
      </x:c>
      <x:c r="E34" s="84" t="n">
        <x:v>-675</x:v>
      </x:c>
      <x:c r="F34" s="87" t="str">
        <x:f>IFERROR(INDEX('GL_Input'!$A$5:$A$33,MATCH(D34,'GL_Input'!$D$5:$D$33,0)),"")</x:f>
      </x:c>
      <x:c r="G34" s="87" t="str">
        <x:f>IFERROR(INDEX('GL_Input'!$B$5:$B$33,MATCH(D34,'GL_Input'!$D$5:$D$33,0)),"")</x:f>
      </x:c>
      <x:c r="H34" s="87" t="n">
        <x:f>IFERROR(INDEX('GL_Input'!$E$5:$E$33,MATCH(D34,'GL_Input'!$D$5:$D$33,0)),0)</x:f>
        <x:v>0</x:v>
      </x:c>
      <x:c r="I34" s="87" t="n">
        <x:f>E34-H34</x:f>
        <x:v>-675</x:v>
      </x:c>
      <x:c r="J34" s="78" t="n">
        <x:f>IF(F34="",0,ABS(B34-G34))</x:f>
        <x:v>0</x:v>
      </x:c>
      <x:c r="K34" s="78" t="str">
        <x:f>IFERROR(INDEX('GL_Input'!$F$5:$F$33,MATCH(D34,'GL_Input'!$D$5:$D$33,0)),"")</x:f>
      </x:c>
      <x:c r="L34" s="78" t="str">
        <x:f>IF(F34="","No match","Reference + amount + date tolerance")</x:f>
        <x:v>No match</x:v>
      </x:c>
      <x:c r="M34" s="78" t="str">
        <x:f>IF(F34="","Unmatched - bank only",IF(ABS(I34)&gt;'Match_Rules'!$B$6,"Review - amount difference",IF(J34&gt;'Match_Rules'!$B$5,"Review - date difference","Matched")))</x:f>
        <x:v>Unmatched - bank only</x:v>
      </x:c>
    </x:row>
  </x:sheetData>
  <x:mergeCells>
    <x:mergeCell ref="A1:M1"/>
    <x:mergeCell ref="A2:M2"/>
  </x:mergeCells>
  <x:conditionalFormatting sqref="M5:M34">
    <x:cfRule type="containsText" dxfId="16" priority="1" operator="containsText" text="Ready"/>
    <x:cfRule type="containsText" dxfId="17" priority="2" operator="containsText" text="Matched"/>
    <x:cfRule type="containsText" dxfId="18" priority="3" operator="containsText" text="PASS"/>
    <x:cfRule type="containsText" dxfId="19" priority="4" operator="containsText" text="Review"/>
    <x:cfRule type="containsText" dxfId="20" priority="5" operator="containsText" text="Unmatched"/>
    <x:cfRule type="containsText" dxfId="21" priority="6" operator="containsText" text="FAIL"/>
    <x:cfRule type="containsText" dxfId="22" priority="7" operator="containsText" text="Unfavorable"/>
    <x:cfRule type="containsText" dxfId="23" priority="8" operator="containsText" text="Favorable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3" hidden="0" customWidth="1"/>
    <x:col min="4" max="4" width="16" hidden="0" customWidth="1"/>
    <x:col min="5" max="5" width="15" hidden="0" customWidth="1"/>
    <x:col min="6" max="6" width="28" hidden="0" customWidth="1"/>
    <x:col min="7" max="7" width="22" hidden="0" customWidth="1"/>
    <x:col min="8" max="8" width="18" hidden="0" customWidth="1"/>
  </x:cols>
  <x:sheetData>
    <x:row r="1" ht="34" customHeight="1">
      <x:c r="A1" s="3" t="str">
        <x:v>Exception Queue</x:v>
      </x:c>
      <x:c r="B1" s="3" t="str">
        <x:v>Exception Queue</x:v>
      </x:c>
      <x:c r="C1" s="3" t="str">
        <x:v>Exception Queue</x:v>
      </x:c>
      <x:c r="D1" s="3" t="str">
        <x:v>Exception Queue</x:v>
      </x:c>
      <x:c r="E1" s="3" t="str">
        <x:v>Exception Queue</x:v>
      </x:c>
      <x:c r="F1" s="3" t="str">
        <x:v>Exception Queue</x:v>
      </x:c>
      <x:c r="G1" s="3" t="str">
        <x:v>Exception Queue</x:v>
      </x:c>
      <x:c r="H1" s="3" t="str">
        <x:v>Exception Queue</x:v>
      </x:c>
    </x:row>
    <x:row r="2" ht="30" customHeight="1">
      <x:c r="A2" s="7" t="str">
        <x:v>Reviewer-owned list of bank-only and GL-only items. Status and owner fields are intentionally editable.</x:v>
      </x:c>
      <x:c r="B2" s="7" t="str">
        <x:v>Reviewer-owned list of bank-only and GL-only items. Status and owner fields are intentionally editable.</x:v>
      </x:c>
      <x:c r="C2" s="7" t="str">
        <x:v>Reviewer-owned list of bank-only and GL-only items. Status and owner fields are intentionally editable.</x:v>
      </x:c>
      <x:c r="D2" s="7" t="str">
        <x:v>Reviewer-owned list of bank-only and GL-only items. Status and owner fields are intentionally editable.</x:v>
      </x:c>
      <x:c r="E2" s="7" t="str">
        <x:v>Reviewer-owned list of bank-only and GL-only items. Status and owner fields are intentionally editable.</x:v>
      </x:c>
      <x:c r="F2" s="7" t="str">
        <x:v>Reviewer-owned list of bank-only and GL-only items. Status and owner fields are intentionally editable.</x:v>
      </x:c>
      <x:c r="G2" s="7" t="str">
        <x:v>Reviewer-owned list of bank-only and GL-only items. Status and owner fields are intentionally editable.</x:v>
      </x:c>
      <x:c r="H2" s="7" t="str">
        <x:v>Reviewer-owned list of bank-only and GL-only items. Status and owner fields are intentionally editable.</x:v>
      </x:c>
    </x:row>
    <x:row r="4" ht="28" customHeight="1">
      <x:c r="A4" s="57" t="str">
        <x:v>Source</x:v>
      </x:c>
      <x:c r="B4" s="58" t="str">
        <x:v>Item ID</x:v>
      </x:c>
      <x:c r="C4" s="58" t="str">
        <x:v>Date</x:v>
      </x:c>
      <x:c r="D4" s="58" t="str">
        <x:v>Reference</x:v>
      </x:c>
      <x:c r="E4" s="58" t="str">
        <x:v>Amount</x:v>
      </x:c>
      <x:c r="F4" s="58" t="str">
        <x:v>Reason</x:v>
      </x:c>
      <x:c r="G4" s="58" t="str">
        <x:v>Owner</x:v>
      </x:c>
      <x:c r="H4" s="59" t="str">
        <x:v>Review Status</x:v>
      </x:c>
    </x:row>
    <x:row r="5">
      <x:c r="A5" s="76" t="str">
        <x:f>"Bank"</x:f>
        <x:v>Bank</x:v>
      </x:c>
      <x:c r="B5" s="76" t="str">
        <x:f>'Match_Output'!A33</x:f>
        <x:v>BK-0029</x:v>
      </x:c>
      <x:c r="C5" s="88" t="n">
        <x:f>'Match_Output'!B33</x:f>
        <x:v>46175</x:v>
      </x:c>
      <x:c r="D5" s="76" t="str">
        <x:f>'Match_Output'!D33</x:f>
        <x:v>REF-0029</x:v>
      </x:c>
      <x:c r="E5" s="85" t="n">
        <x:f>'Match_Output'!E33</x:f>
        <x:v>2250</x:v>
      </x:c>
      <x:c r="F5" s="76" t="str">
        <x:f>'Match_Output'!M33</x:f>
        <x:v>Unmatched - bank only</x:v>
      </x:c>
      <x:c r="G5" s="67" t="str">
        <x:f>"Accounting Manager"</x:f>
        <x:v>Accounting Manager</x:v>
      </x:c>
      <x:c r="H5" s="67" t="str">
        <x:f>"Open"</x:f>
        <x:v>Open</x:v>
      </x:c>
    </x:row>
    <x:row r="6">
      <x:c r="A6" s="77" t="str">
        <x:f>"Bank"</x:f>
        <x:v>Bank</x:v>
      </x:c>
      <x:c r="B6" s="77" t="str">
        <x:f>'Match_Output'!A34</x:f>
        <x:v>BK-0030</x:v>
      </x:c>
      <x:c r="C6" s="89" t="n">
        <x:f>'Match_Output'!B34</x:f>
        <x:v>46176</x:v>
      </x:c>
      <x:c r="D6" s="77" t="str">
        <x:f>'Match_Output'!D34</x:f>
        <x:v>REF-0030</x:v>
      </x:c>
      <x:c r="E6" s="86" t="n">
        <x:f>'Match_Output'!E34</x:f>
        <x:v>-675</x:v>
      </x:c>
      <x:c r="F6" s="77" t="str">
        <x:f>'Match_Output'!M34</x:f>
        <x:v>Unmatched - bank only</x:v>
      </x:c>
      <x:c r="G6" s="68" t="str">
        <x:f>"Accounting Manager"</x:f>
        <x:v>Accounting Manager</x:v>
      </x:c>
      <x:c r="H6" s="68" t="str">
        <x:f>"Open"</x:f>
        <x:v>Open</x:v>
      </x:c>
    </x:row>
    <x:row r="7">
      <x:c r="A7" s="78" t="str">
        <x:f>"GL"</x:f>
        <x:v>GL</x:v>
      </x:c>
      <x:c r="B7" s="78" t="str">
        <x:f>'GL_Input'!A33</x:f>
        <x:v>GL-9001</x:v>
      </x:c>
      <x:c r="C7" s="90" t="n">
        <x:f>'GL_Input'!B33</x:f>
        <x:v>46201</x:v>
      </x:c>
      <x:c r="D7" s="78" t="str">
        <x:f>'GL_Input'!D33</x:f>
        <x:v>REF-9001</x:v>
      </x:c>
      <x:c r="E7" s="87" t="n">
        <x:f>'GL_Input'!E33</x:f>
        <x:v>-425</x:v>
      </x:c>
      <x:c r="F7" s="78" t="str">
        <x:f>'GL_Input'!H33</x:f>
        <x:v>Unmatched - GL only</x:v>
      </x:c>
      <x:c r="G7" s="69" t="str">
        <x:f>"Controller"</x:f>
        <x:v>Controller</x:v>
      </x:c>
      <x:c r="H7" s="69" t="str">
        <x:f>"Open"</x:f>
        <x:v>Open</x:v>
      </x:c>
    </x:row>
    <x:row r="8">
      <x:c r="G8" s="91"/>
      <x:c r="H8" s="91"/>
    </x:row>
    <x:row r="9">
      <x:c r="G9" s="91"/>
      <x:c r="H9" s="91"/>
    </x:row>
    <x:row r="10">
      <x:c r="G10" s="91"/>
      <x:c r="H10" s="91"/>
    </x:row>
    <x:row r="11">
      <x:c r="G11" s="91"/>
      <x:c r="H11" s="91"/>
    </x:row>
    <x:row r="12">
      <x:c r="G12" s="91"/>
      <x:c r="H12" s="91"/>
    </x:row>
    <x:row r="13">
      <x:c r="G13" s="91"/>
      <x:c r="H13" s="91"/>
    </x:row>
    <x:row r="14">
      <x:c r="G14" s="91"/>
      <x:c r="H14" s="91"/>
    </x:row>
    <x:row r="15">
      <x:c r="G15" s="91"/>
      <x:c r="H15" s="91"/>
    </x:row>
    <x:row r="16">
      <x:c r="G16" s="91"/>
      <x:c r="H16" s="91"/>
    </x:row>
    <x:row r="17">
      <x:c r="G17" s="91"/>
      <x:c r="H17" s="91"/>
    </x:row>
    <x:row r="18">
      <x:c r="G18" s="91"/>
      <x:c r="H18" s="91"/>
    </x:row>
    <x:row r="19">
      <x:c r="G19" s="91"/>
      <x:c r="H19" s="91"/>
    </x:row>
    <x:row r="20">
      <x:c r="G20" s="91"/>
      <x:c r="H20" s="91"/>
    </x:row>
  </x:sheetData>
  <x:mergeCells>
    <x:mergeCell ref="A1:H1"/>
    <x:mergeCell ref="A2:H2"/>
  </x:mergeCells>
  <x:dataValidations count="1">
    <x:dataValidation type="list" sqref="H5:H20">
      <x:formula1>"Open,Investigating,Cleared"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3" hidden="0" customWidth="1"/>
    <x:col min="6" max="6" width="23" hidden="0" customWidth="1"/>
    <x:col min="7" max="7" width="28" hidden="0" customWidth="1"/>
  </x:cols>
  <x:sheetData>
    <x:row r="1" ht="34" customHeight="1">
      <x:c r="A1" s="3" t="str">
        <x:v>Reconciliation Checks</x:v>
      </x:c>
      <x:c r="B1" s="3" t="str">
        <x:v>Reconciliation Checks</x:v>
      </x:c>
      <x:c r="C1" s="3" t="str">
        <x:v>Reconciliation Checks</x:v>
      </x:c>
      <x:c r="D1" s="3" t="str">
        <x:v>Reconciliation Checks</x:v>
      </x:c>
      <x:c r="E1" s="3" t="str">
        <x:v>Reconciliation Checks</x:v>
      </x:c>
      <x:c r="F1" s="3" t="str">
        <x:v>Reconciliation Checks</x:v>
      </x:c>
      <x:c r="G1" s="3" t="str">
        <x:v>Reconciliation Checks</x:v>
      </x:c>
    </x:row>
    <x:row r="2" ht="30" customHeight="1">
      <x:c r="A2" s="7" t="str">
        <x:v>The reconciliation bridge explains the difference between bank and GL totals through visible exceptions.</x:v>
      </x:c>
      <x:c r="B2" s="7" t="str">
        <x:v>The reconciliation bridge explains the difference between bank and GL totals through visible exceptions.</x:v>
      </x:c>
      <x:c r="C2" s="7" t="str">
        <x:v>The reconciliation bridge explains the difference between bank and GL totals through visible exceptions.</x:v>
      </x:c>
      <x:c r="D2" s="7" t="str">
        <x:v>The reconciliation bridge explains the difference between bank and GL totals through visible exceptions.</x:v>
      </x:c>
      <x:c r="E2" s="7" t="str">
        <x:v>The reconciliation bridge explains the difference between bank and GL totals through visible exceptions.</x:v>
      </x:c>
      <x:c r="F2" s="7" t="str">
        <x:v>The reconciliation bridge explains the difference between bank and GL totals through visible exceptions.</x:v>
      </x:c>
      <x:c r="G2" s="7" t="str">
        <x:v>The reconciliation bridge explains the difference between bank and GL totals through visible exceptions.</x:v>
      </x:c>
    </x:row>
    <x:row r="4" ht="28" customHeight="1">
      <x:c r="A4" s="57" t="str">
        <x:v>Check</x:v>
      </x:c>
      <x:c r="B4" s="58" t="str">
        <x:v>Actual</x:v>
      </x:c>
      <x:c r="C4" s="58" t="str">
        <x:v>Expected</x:v>
      </x:c>
      <x:c r="D4" s="58" t="str">
        <x:v>Difference</x:v>
      </x:c>
      <x:c r="E4" s="58" t="str">
        <x:v>Tolerance</x:v>
      </x:c>
      <x:c r="F4" s="58" t="str">
        <x:v>Status</x:v>
      </x:c>
      <x:c r="G4" s="59" t="str">
        <x:v>Where to review</x:v>
      </x:c>
    </x:row>
    <x:row r="5">
      <x:c r="A5" s="64" t="str">
        <x:v>Matched references</x:v>
      </x:c>
      <x:c r="B5" s="64" t="n">
        <x:f>COUNTIF('Match_Output'!$M$5:$M$34,"Matched")</x:f>
        <x:v>28</x:v>
      </x:c>
      <x:c r="C5" s="64" t="n">
        <x:f>28</x:f>
        <x:v>28</x:v>
      </x:c>
      <x:c r="D5" s="64" t="n">
        <x:f>B5-C5</x:f>
        <x:v>0</x:v>
      </x:c>
      <x:c r="E5" s="64" t="n">
        <x:f>0</x:f>
        <x:v>0</x:v>
      </x:c>
      <x:c r="F5" s="64" t="str">
        <x:f>IF(ABS(D5)&lt;=E5,"PASS","FAIL")</x:f>
        <x:v>PASS</x:v>
      </x:c>
      <x:c r="G5" s="64" t="str">
        <x:f>"Match_Output"</x:f>
        <x:v>Match_Output</x:v>
      </x:c>
    </x:row>
    <x:row r="6">
      <x:c r="A6" s="65" t="str">
        <x:v>Matched amount differences</x:v>
      </x:c>
      <x:c r="B6" s="83" t="n">
        <x:f>SUMIFS('Match_Output'!$I$5:$I$34,'Match_Output'!$M$5:$M$34,"Matched")</x:f>
        <x:v>0</x:v>
      </x:c>
      <x:c r="C6" s="83" t="n">
        <x:f>0</x:f>
        <x:v>0</x:v>
      </x:c>
      <x:c r="D6" s="83" t="n">
        <x:f>B6-C6</x:f>
        <x:v>0</x:v>
      </x:c>
      <x:c r="E6" s="83" t="n">
        <x:f>'Match_Rules'!$B$6</x:f>
        <x:v>0.01</x:v>
      </x:c>
      <x:c r="F6" s="65" t="str">
        <x:f>IF(ABS(D6)&lt;=E6,"PASS","FAIL")</x:f>
        <x:v>PASS</x:v>
      </x:c>
      <x:c r="G6" s="65" t="str">
        <x:f>"Match_Output amount diff"</x:f>
        <x:v>Match_Output amount diff</x:v>
      </x:c>
    </x:row>
    <x:row r="7">
      <x:c r="A7" s="65" t="str">
        <x:v>Bank vs GL gross difference</x:v>
      </x:c>
      <x:c r="B7" s="83" t="n">
        <x:f>SUM('Bank_Input'!$E$5:$E$34)</x:f>
        <x:v>-1121.4799999999996</x:v>
      </x:c>
      <x:c r="C7" s="83" t="n">
        <x:f>SUM('GL_Input'!$E$5:$E$33)</x:f>
        <x:v>-3121.4799999999996</x:v>
      </x:c>
      <x:c r="D7" s="83" t="n">
        <x:f>B7-C7</x:f>
        <x:v>2000</x:v>
      </x:c>
      <x:c r="E7" s="83" t="n">
        <x:f>0.01</x:f>
        <x:v>0.01</x:v>
      </x:c>
      <x:c r="F7" s="65" t="str">
        <x:f>IF(ABS(D7)&lt;=1000000,"PASS - bridge required","FAIL")</x:f>
        <x:v>PASS - bridge required</x:v>
      </x:c>
      <x:c r="G7" s="65" t="str">
        <x:f>"Exceptions"</x:f>
        <x:v>Exceptions</x:v>
      </x:c>
    </x:row>
    <x:row r="8">
      <x:c r="A8" s="65" t="str">
        <x:v>Difference explained by exceptions</x:v>
      </x:c>
      <x:c r="B8" s="83" t="n">
        <x:f>D7</x:f>
        <x:v>2000</x:v>
      </x:c>
      <x:c r="C8" s="83" t="n">
        <x:f>SUM('Exceptions'!$E$5:$E$6)-'Exceptions'!$E$7</x:f>
        <x:v>2000</x:v>
      </x:c>
      <x:c r="D8" s="83" t="n">
        <x:f>B8-C8</x:f>
        <x:v>0</x:v>
      </x:c>
      <x:c r="E8" s="83" t="n">
        <x:f>0.01</x:f>
        <x:v>0.01</x:v>
      </x:c>
      <x:c r="F8" s="65" t="str">
        <x:f>IF(ABS(D8)&lt;=E8,"PASS","FAIL")</x:f>
        <x:v>PASS</x:v>
      </x:c>
      <x:c r="G8" s="65" t="str">
        <x:f>"Exceptions"</x:f>
        <x:v>Exceptions</x:v>
      </x:c>
    </x:row>
    <x:row r="9">
      <x:c r="A9" s="66" t="str">
        <x:v>Exception count</x:v>
      </x:c>
      <x:c r="B9" s="66" t="n">
        <x:f>COUNTA('Exceptions'!$A$5:$A$7)</x:f>
        <x:v>3</x:v>
      </x:c>
      <x:c r="C9" s="66" t="n">
        <x:f>0</x:f>
        <x:v>0</x:v>
      </x:c>
      <x:c r="D9" s="66" t="n">
        <x:f>B9-C9</x:f>
        <x:v>3</x:v>
      </x:c>
      <x:c r="E9" s="66" t="n">
        <x:f>0</x:f>
        <x:v>0</x:v>
      </x:c>
      <x:c r="F9" s="66" t="str">
        <x:f>IF(B9=0,"PASS","Review required")</x:f>
        <x:v>Review required</x:v>
      </x:c>
      <x:c r="G9" s="66" t="str">
        <x:f>"Exceptions"</x:f>
        <x:v>Exceptions</x:v>
      </x:c>
    </x:row>
    <x:row r="11" ht="23" customHeight="1">
      <x:c r="A11" s="10" t="str">
        <x:v>MODEL STATUS</x:v>
      </x:c>
      <x:c r="B11" s="10" t="str">
        <x:v>MODEL STATUS</x:v>
      </x:c>
      <x:c r="C11" s="10" t="str">
        <x:v>MODEL STATUS</x:v>
      </x:c>
      <x:c r="D11" s="10" t="str">
        <x:v>MODEL STATUS</x:v>
      </x:c>
      <x:c r="E11" s="10" t="str">
        <x:v>MODEL STATUS</x:v>
      </x:c>
      <x:c r="F11" s="10" t="str">
        <x:v>MODEL STATUS</x:v>
      </x:c>
      <x:c r="G11" s="10" t="str">
        <x:v>MODEL STATUS</x:v>
      </x:c>
    </x:row>
    <x:row r="12">
      <x:c r="A12" s="94" t="str">
        <x:f>IF(COUNTIF(F5:F8,"FAIL")=0,IF(B9=0,"PASS - reconciled","PASS - exceptions require review"),"FAIL - investigate control differences")</x:f>
        <x:v>PASS - exceptions require review</x:v>
      </x:c>
      <x:c r="B12" s="94"/>
      <x:c r="C12" s="94"/>
      <x:c r="D12" s="94"/>
      <x:c r="E12" s="94"/>
      <x:c r="F12" s="94"/>
      <x:c r="G12" s="94"/>
    </x:row>
    <x:row r="13">
      <x:c r="A13" s="94"/>
      <x:c r="B13" s="94"/>
      <x:c r="C13" s="94"/>
      <x:c r="D13" s="94"/>
      <x:c r="E13" s="94"/>
      <x:c r="F13" s="94"/>
      <x:c r="G13" s="94"/>
    </x:row>
    <x:row r="14">
      <x:c r="A14" s="94"/>
      <x:c r="B14" s="94"/>
      <x:c r="C14" s="94"/>
      <x:c r="D14" s="94"/>
      <x:c r="E14" s="94"/>
      <x:c r="F14" s="94"/>
      <x:c r="G14" s="94"/>
    </x:row>
  </x:sheetData>
  <x:mergeCells>
    <x:mergeCell ref="A1:G1"/>
    <x:mergeCell ref="A2:G2"/>
    <x:mergeCell ref="A11:G11"/>
    <x:mergeCell ref="A12:G14"/>
  </x:mergeCells>
  <x:conditionalFormatting sqref="F5:F9">
    <x:cfRule type="containsText" dxfId="24" priority="1" operator="containsText" text="Ready"/>
    <x:cfRule type="containsText" dxfId="25" priority="2" operator="containsText" text="Matched"/>
    <x:cfRule type="containsText" dxfId="26" priority="3" operator="containsText" text="PASS"/>
    <x:cfRule type="containsText" dxfId="27" priority="4" operator="containsText" text="Review"/>
    <x:cfRule type="containsText" dxfId="28" priority="5" operator="containsText" text="Unmatched"/>
    <x:cfRule type="containsText" dxfId="29" priority="6" operator="containsText" text="FAIL"/>
    <x:cfRule type="containsText" dxfId="30" priority="7" operator="containsText" text="Unfavorable"/>
    <x:cfRule type="containsText" dxfId="31" priority="8" operator="containsText" text="Favorable"/>
  </x:conditionalFormatting>
  <x:conditionalFormatting sqref="A12:G14">
    <x:cfRule type="containsText" dxfId="32" priority="9" operator="containsText" text="Ready"/>
    <x:cfRule type="containsText" dxfId="33" priority="10" operator="containsText" text="Matched"/>
    <x:cfRule type="containsText" dxfId="34" priority="11" operator="containsText" text="PASS"/>
    <x:cfRule type="containsText" dxfId="35" priority="12" operator="containsText" text="Review"/>
    <x:cfRule type="containsText" dxfId="36" priority="13" operator="containsText" text="Unmatched"/>
    <x:cfRule type="containsText" dxfId="37" priority="14" operator="containsText" text="FAIL"/>
    <x:cfRule type="containsText" dxfId="38" priority="15" operator="containsText" text="Unfavorable"/>
    <x:cfRule type="containsText" dxfId="39" priority="16" operator="containsText" text="Favorable"/>
  </x:conditionalFormatting>
  <x:pageMargins left="0.7" right="0.7" top="0.75" bottom="0.75" header="0.3" footer="0.3"/>
</x:worksheet>
</file>